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2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4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5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6.xml" ContentType="application/vnd.openxmlformats-officedocument.drawing+xml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7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8.xml" ContentType="application/vnd.openxmlformats-officedocument.drawing+xml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drawings/drawing9.xml" ContentType="application/vnd.openxmlformats-officedocument.drawing+xml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drawings/drawing10.xml" ContentType="application/vnd.openxmlformats-officedocument.drawing+xml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drawings/drawing11.xml" ContentType="application/vnd.openxmlformats-officedocument.drawing+xml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drawings/drawing12.xml" ContentType="application/vnd.openxmlformats-officedocument.drawing+xml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drawings/drawing13.xml" ContentType="application/vnd.openxmlformats-officedocument.drawing+xml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drawings/drawing14.xml" ContentType="application/vnd.openxmlformats-officedocument.drawing+xml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15.xml" ContentType="application/vnd.openxmlformats-officedocument.drawing+xml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drawings/drawing16.xml" ContentType="application/vnd.openxmlformats-officedocument.drawing+xml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amantha.windschitl\Downloads\"/>
    </mc:Choice>
  </mc:AlternateContent>
  <xr:revisionPtr revIDLastSave="0" documentId="13_ncr:1_{2A8C99C6-4B0B-4C0F-989F-EA1529241C1E}" xr6:coauthVersionLast="45" xr6:coauthVersionMax="45" xr10:uidLastSave="{00000000-0000-0000-0000-000000000000}"/>
  <bookViews>
    <workbookView xWindow="-110" yWindow="-110" windowWidth="19420" windowHeight="10420" firstSheet="12" activeTab="16" xr2:uid="{00000000-000D-0000-FFFF-FFFF00000000}"/>
  </bookViews>
  <sheets>
    <sheet name="Annual Rpt" sheetId="189" r:id="rId1"/>
    <sheet name="Q4 2019 " sheetId="187" r:id="rId2"/>
    <sheet name="Aug 19" sheetId="186" r:id="rId3"/>
    <sheet name="Jul 19" sheetId="185" r:id="rId4"/>
    <sheet name="Jun 19" sheetId="184" r:id="rId5"/>
    <sheet name="Q3 2019 " sheetId="183" r:id="rId6"/>
    <sheet name="May 19" sheetId="182" r:id="rId7"/>
    <sheet name="Apr 19" sheetId="181" r:id="rId8"/>
    <sheet name="Mar 19" sheetId="179" r:id="rId9"/>
    <sheet name="Q2 2019 " sheetId="178" r:id="rId10"/>
    <sheet name="Feb 19" sheetId="177" r:id="rId11"/>
    <sheet name="Jan 19" sheetId="176" r:id="rId12"/>
    <sheet name="Dec 18" sheetId="175" r:id="rId13"/>
    <sheet name="Q1 2019" sheetId="174" r:id="rId14"/>
    <sheet name="Nov 18" sheetId="173" r:id="rId15"/>
    <sheet name="Oct 18" sheetId="171" r:id="rId16"/>
    <sheet name="Sept 18" sheetId="170" r:id="rId17"/>
    <sheet name="Sheet1" sheetId="168" r:id="rId18"/>
  </sheets>
  <definedNames>
    <definedName name="_xlnm.Print_Area" localSheetId="7">'Apr 19'!$A$4:$N$100</definedName>
    <definedName name="_xlnm.Print_Area" localSheetId="12">'Dec 18'!$A$3:$N$98</definedName>
    <definedName name="_xlnm.Print_Area" localSheetId="10">'Feb 19'!$A$3:$N$100</definedName>
    <definedName name="_xlnm.Print_Area" localSheetId="11">'Jan 19'!$A$3:$N$100</definedName>
    <definedName name="_xlnm.Print_Area" localSheetId="3">'Jul 19'!$A$4:$N$100</definedName>
    <definedName name="_xlnm.Print_Area" localSheetId="4">'Jun 19'!$A$4:$N$100</definedName>
    <definedName name="_xlnm.Print_Area" localSheetId="8">'Mar 19'!$A$3:$N$100</definedName>
    <definedName name="_xlnm.Print_Area" localSheetId="6">'May 19'!$A$4:$N$100</definedName>
    <definedName name="_xlnm.Print_Area" localSheetId="14">'Nov 18'!$A$4:$N$96</definedName>
    <definedName name="_xlnm.Print_Area" localSheetId="15">'Oct 18'!$A$4:$N$97</definedName>
    <definedName name="_xlnm.Print_Area" localSheetId="13">'Q1 2019'!$A$4:$N$97</definedName>
    <definedName name="_xlnm.Print_Area" localSheetId="9">'Q2 2019 '!$A$4:$N$97</definedName>
    <definedName name="_xlnm.Print_Area" localSheetId="5">'Q3 2019 '!$A$4:$N$97</definedName>
    <definedName name="_xlnm.Print_Area" localSheetId="1">'Q4 2019 '!$A$4:$N$97</definedName>
    <definedName name="_xlnm.Print_Area" localSheetId="16">'Sept 18'!$A$4:$N$97</definedName>
    <definedName name="_xlnm.Print_Titles" localSheetId="0">'Annual Rpt'!$1:$6</definedName>
    <definedName name="tm_385745755">'Annual Rpt'!#REF!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78" i="189" l="1"/>
  <c r="C57" i="189"/>
  <c r="C27" i="189"/>
  <c r="C15" i="189"/>
  <c r="C79" i="189" s="1"/>
</calcChain>
</file>

<file path=xl/sharedStrings.xml><?xml version="1.0" encoding="utf-8"?>
<sst xmlns="http://schemas.openxmlformats.org/spreadsheetml/2006/main" count="2060" uniqueCount="157">
  <si>
    <t>Tarrant County College District</t>
  </si>
  <si>
    <t>Date</t>
  </si>
  <si>
    <t xml:space="preserve"> </t>
  </si>
  <si>
    <t>Investment Portfolio Report</t>
  </si>
  <si>
    <t>Book</t>
  </si>
  <si>
    <t>Change</t>
  </si>
  <si>
    <t>Market</t>
  </si>
  <si>
    <t>Accrued</t>
  </si>
  <si>
    <t>Maturity</t>
  </si>
  <si>
    <t>Yield to</t>
  </si>
  <si>
    <t>Value</t>
  </si>
  <si>
    <t>in Book</t>
  </si>
  <si>
    <t>in Market</t>
  </si>
  <si>
    <t>Interest</t>
  </si>
  <si>
    <t>Yield</t>
  </si>
  <si>
    <t>Investment Type</t>
  </si>
  <si>
    <t>Investment Pools:</t>
  </si>
  <si>
    <t>TexPool</t>
  </si>
  <si>
    <t>TexSTAR</t>
  </si>
  <si>
    <t>TexasDaily</t>
  </si>
  <si>
    <t>Lone Star-Corp Overnight Fund</t>
  </si>
  <si>
    <t>Total Investment Pools</t>
  </si>
  <si>
    <t>U.S. Agency Securities:</t>
  </si>
  <si>
    <t>FNMA</t>
  </si>
  <si>
    <t>FFCB</t>
  </si>
  <si>
    <t>FHLMC</t>
  </si>
  <si>
    <t>FHLB</t>
  </si>
  <si>
    <t>Total U.S. Agency Securities</t>
  </si>
  <si>
    <t>Total Portfolio</t>
  </si>
  <si>
    <t>Analysis of Investment Type:</t>
  </si>
  <si>
    <t>Analysis of Investment Maturity:</t>
  </si>
  <si>
    <t>Investment Pools</t>
  </si>
  <si>
    <t>Three months or less</t>
  </si>
  <si>
    <t>U.S. Agency Securities</t>
  </si>
  <si>
    <t>Four to six months</t>
  </si>
  <si>
    <t>Seven months to one year</t>
  </si>
  <si>
    <t>More than one year</t>
  </si>
  <si>
    <t>Investment Performance:</t>
  </si>
  <si>
    <t>Total Investment Portfolio</t>
  </si>
  <si>
    <t>Spread</t>
  </si>
  <si>
    <t>This report of pooled fund investments is in compliance with the written investment policy and investment strategy approved by the</t>
  </si>
  <si>
    <t>Board of Trustees of the Tarrant County College District and is in compliance with the relevant portions of the Public Funds Investment Act.</t>
  </si>
  <si>
    <t>Mark E. McClendon</t>
  </si>
  <si>
    <t>Vice Chancellor for Finance</t>
  </si>
  <si>
    <t>Phone: 817-515-5203</t>
  </si>
  <si>
    <t>mark.mcclendon@tccd.edu</t>
  </si>
  <si>
    <t>Address:</t>
  </si>
  <si>
    <t>1500 Houston Street</t>
  </si>
  <si>
    <t>Fort Worth, Texas 76102</t>
  </si>
  <si>
    <t>Other Short Term:</t>
  </si>
  <si>
    <t>Other Short Term</t>
  </si>
  <si>
    <t>Total Other Short Term</t>
  </si>
  <si>
    <t>Weighted Avg Maturity (in days)</t>
  </si>
  <si>
    <t>Call</t>
  </si>
  <si>
    <t>Earnings</t>
  </si>
  <si>
    <t xml:space="preserve">Net </t>
  </si>
  <si>
    <t>Amortization</t>
  </si>
  <si>
    <t>HIDE</t>
  </si>
  <si>
    <t>Nancy Chang</t>
  </si>
  <si>
    <t>Associate Vice Chancellor for Finance</t>
  </si>
  <si>
    <t>Phone: 817-515-5222</t>
  </si>
  <si>
    <t>nancy.chang@tccd.edu</t>
  </si>
  <si>
    <t>Stan Vick</t>
  </si>
  <si>
    <t>Phone: 817-515-5226</t>
  </si>
  <si>
    <t>stanley.vick@tccd.edu</t>
  </si>
  <si>
    <t>Linzy Brannan</t>
  </si>
  <si>
    <t>Phone: 817-515-5271</t>
  </si>
  <si>
    <t>linzy.brannan@tccd.edu</t>
  </si>
  <si>
    <t>Total Monthly</t>
  </si>
  <si>
    <t>Current</t>
  </si>
  <si>
    <t>Mo. Interest</t>
  </si>
  <si>
    <t>N/A</t>
  </si>
  <si>
    <t>Director of Accounting</t>
  </si>
  <si>
    <t>Chief Accountant</t>
  </si>
  <si>
    <t>12 Month Avg of 1 Year Tbill</t>
  </si>
  <si>
    <t>TexasTERM Dec 18</t>
  </si>
  <si>
    <t>Beneficial Interest in Funds Held by Affiliate</t>
  </si>
  <si>
    <t>First Quarter Fiscal Year 2019</t>
  </si>
  <si>
    <t>Total Quarterly</t>
  </si>
  <si>
    <t>any time</t>
  </si>
  <si>
    <t>Second Quarter Fiscal Year 2019</t>
  </si>
  <si>
    <t>Third Quarter Fiscal Year 2019</t>
  </si>
  <si>
    <t>Susan Alanis</t>
  </si>
  <si>
    <t>Chief Operating Officer</t>
  </si>
  <si>
    <t>Phone: 817-515-5202</t>
  </si>
  <si>
    <t>susan.alanis@tccd.edu</t>
  </si>
  <si>
    <t>Fourth Quarter Fiscal Year 2019</t>
  </si>
  <si>
    <t>TARRANT COUNTY COLLEGE DISTRICT</t>
  </si>
  <si>
    <t xml:space="preserve">Annual Investment Report (Including Deposits) </t>
  </si>
  <si>
    <t>August 31, 2019 Market Value</t>
  </si>
  <si>
    <t>Investment or Deposit Type</t>
  </si>
  <si>
    <t>Publicly Traded Equity and Similar Investments</t>
  </si>
  <si>
    <t>Common Stock (U.S. and foreign stocks held in separately managed accounts or internally managed by institution investment staff; exclude mutual or commingled funds)</t>
  </si>
  <si>
    <t>Equity/Stock Mutual Funds</t>
  </si>
  <si>
    <t>Balanced Mutual Funds (where target allocation is &gt; 50% equities)</t>
  </si>
  <si>
    <t>"Commonfund" Equity Commingled Funds</t>
  </si>
  <si>
    <t>Other Equity Commingled Funds (if primarily invested in publicly traded equities)</t>
  </si>
  <si>
    <t>Preferred Stock</t>
  </si>
  <si>
    <t>Other - list by type</t>
  </si>
  <si>
    <t>Total Publicly Traded Equity and Similar Investments</t>
  </si>
  <si>
    <t>"Other" Investments - Other than Publicly Traded Equity and Debt Investments</t>
  </si>
  <si>
    <t>Real Estate (include direct ownership &amp; investments in real estate limited partnerships, private REITs, or similar vehicles; include a portfolio of publicly traded REITs if managed as a separate asset allocation category  rather than comprising part of a broadly diversified stock portfolio )</t>
  </si>
  <si>
    <t>Other Real Asset Investments (e.g. investments in infrastructure funds)</t>
  </si>
  <si>
    <t>Private Equity</t>
  </si>
  <si>
    <t>Hedge Funds</t>
  </si>
  <si>
    <t>"Commonfund" Alternative Asset Commingled Funds (Real Estate, Private Equity, Hedge Funds, Commodities, etc.)</t>
  </si>
  <si>
    <t>Annuities</t>
  </si>
  <si>
    <t>Commodities</t>
  </si>
  <si>
    <t xml:space="preserve">Collectibles </t>
  </si>
  <si>
    <t>Total "Other" Investments - Other than Publicly Traded Equity &amp; Debt Investments</t>
  </si>
  <si>
    <t>Publicly Traded Debt &amp; Similar Investments&gt;1 year maturity</t>
  </si>
  <si>
    <t>U.S. Government Securities ("Treasuries")</t>
  </si>
  <si>
    <t>U.S. Government Agency Securities ("Agencies")</t>
  </si>
  <si>
    <t>Mortgage Pass-Throughs - "Agency"</t>
  </si>
  <si>
    <t>Mortgage Pass-Throughs - "Private Label"</t>
  </si>
  <si>
    <t>Asset-Backed Securities (ABS)  (other than mortgage-backed securities)</t>
  </si>
  <si>
    <t>Sovereign Debt (non-U.S.)</t>
  </si>
  <si>
    <t xml:space="preserve">Municipal Obligations </t>
  </si>
  <si>
    <t>Collateralized Mortgage Obligations (CMOs) - list below by category</t>
  </si>
  <si>
    <t xml:space="preserve">   Interest Only Strips (IOs)</t>
  </si>
  <si>
    <t xml:space="preserve">   Principal Only Strips (POs)</t>
  </si>
  <si>
    <t xml:space="preserve">   Inverse Floaters</t>
  </si>
  <si>
    <t xml:space="preserve">   Stated Final Maturity longer than 10 years</t>
  </si>
  <si>
    <t xml:space="preserve">   Other CMOs - "Agency"</t>
  </si>
  <si>
    <t xml:space="preserve">   Other CMOs - "Private Label"</t>
  </si>
  <si>
    <t>Corporate Obligations (U.S. or foreign companies) - list below by rating</t>
  </si>
  <si>
    <t xml:space="preserve">   Highly Rated (AAA/AA or equivalent)</t>
  </si>
  <si>
    <t xml:space="preserve">   Other Investment Grade (A/BBB or equivalent) </t>
  </si>
  <si>
    <t xml:space="preserve">   High Yield Bonds (&lt;BBB or equivalent)</t>
  </si>
  <si>
    <t xml:space="preserve">   Not Rated (NR)</t>
  </si>
  <si>
    <t>Fixed Income/Bond Mutual Funds (longer term; registered with the SEC)</t>
  </si>
  <si>
    <t>Balanced  Mutual Funds (where target allocation is &gt; 50% bonds or other debt securities)</t>
  </si>
  <si>
    <t>"Commonfund" Fixed Income/Bond Commingled Funds</t>
  </si>
  <si>
    <t>Other Fixed Income/Bond Commingled Funds (primarily invested in publicly traded debt securities; not registered with the SEC)</t>
  </si>
  <si>
    <t>GICs (Guaranteed Investment Contracts)</t>
  </si>
  <si>
    <t xml:space="preserve">  Real Estate Funds</t>
  </si>
  <si>
    <t xml:space="preserve">  Commodity Linked Funds</t>
  </si>
  <si>
    <t>Total Publicly Traded Debt &amp; Similar Investments &gt;1 year</t>
  </si>
  <si>
    <t>Short-Term Investments &amp; Deposits</t>
  </si>
  <si>
    <t>Bankers' Acceptances</t>
  </si>
  <si>
    <t>Commercial Paper - A1/P1 (or equivalent)</t>
  </si>
  <si>
    <t>Other Commercial Paper - lower rated</t>
  </si>
  <si>
    <t>Repurchase Agreements (Repos)</t>
  </si>
  <si>
    <t>Money Market Mutual Funds (registered with the SEC)</t>
  </si>
  <si>
    <t xml:space="preserve">Short-Term Mutual Funds Other than Money Market Mutual Funds (registered with the SEC)   </t>
  </si>
  <si>
    <t>Public Funds Investment Pool Created to Function as a Money Market Mutual Fund (not registered w/ SEC but "2a7-like")</t>
  </si>
  <si>
    <t xml:space="preserve">   TexPool (and TexPool Prime)   </t>
  </si>
  <si>
    <t xml:space="preserve">   Other Public Funds Investment Pools Functioning as Money Market Mutual Funds </t>
  </si>
  <si>
    <t xml:space="preserve">Other Investment Pools - Short-Term (not created to function as a money market mutual fund)   </t>
  </si>
  <si>
    <t>Certificates of Deposit (CD) - Nonnegotiable</t>
  </si>
  <si>
    <t>Certificates of Deposit (CD) - Negotiable</t>
  </si>
  <si>
    <t>Bank Deposits</t>
  </si>
  <si>
    <t>Cash Held at State Treasury</t>
  </si>
  <si>
    <t>Securities Lending Collateral Reinvestments (direct investments or share of pooled collateral)</t>
  </si>
  <si>
    <t>Other - list by type  Beneficial Interest in Funds Held by Affiliate</t>
  </si>
  <si>
    <t>Total Short-Term Investments &amp; Deposits</t>
  </si>
  <si>
    <t>TOTAL INVESTMENTS and DEPOSITS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</si>
</sst>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mm/dd/yy"/>
    <numFmt numFmtId="165" formatCode="0.000%"/>
    <numFmt numFmtId="166" formatCode="m/d/yy;@"/>
    <numFmt numFmtId="167" formatCode="mm/dd/yy;@"/>
    <numFmt numFmtId="168" formatCode="_(* #,##0_);_(* \(#,##0\);_(* &quot;-&quot;??_);_(@_)"/>
    <numFmt numFmtId="169" formatCode="dd\-mmm\-yy_)"/>
    <numFmt numFmtId="170" formatCode="0.0%"/>
    <numFmt numFmtId="171" formatCode="#,##0.00000_);\(#,##0.00000\)"/>
    <numFmt numFmtId="172" formatCode="[$-409]mmmm\ d\,\ yyyy;@"/>
  </numFmts>
  <fonts count="23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u/>
      <sz val="10"/>
      <name val="Arial"/>
      <family val="2"/>
    </font>
    <font>
      <u/>
      <sz val="10"/>
      <color theme="1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4"/>
      <name val="Trebuchet MS"/>
      <family val="2"/>
    </font>
    <font>
      <sz val="14"/>
      <name val="Trebuchet MS"/>
      <family val="2"/>
    </font>
    <font>
      <b/>
      <sz val="12"/>
      <name val="Trebuchet MS"/>
      <family val="2"/>
    </font>
    <font>
      <sz val="12"/>
      <name val="Trebuchet MS"/>
      <family val="2"/>
    </font>
    <font>
      <sz val="11"/>
      <name val="Trebuchet MS"/>
      <family val="2"/>
    </font>
    <font>
      <b/>
      <sz val="11"/>
      <name val="Trebuchet MS"/>
      <family val="2"/>
    </font>
    <font>
      <b/>
      <u/>
      <sz val="11"/>
      <name val="Trebuchet MS"/>
      <family val="2"/>
    </font>
    <font>
      <b/>
      <sz val="10"/>
      <name val="Trebuchet MS"/>
      <family val="2"/>
    </font>
    <font>
      <sz val="10"/>
      <name val="Trebuchet MS"/>
      <family val="2"/>
    </font>
    <font>
      <b/>
      <i/>
      <sz val="10"/>
      <name val="Trebuchet MS"/>
      <family val="2"/>
    </font>
    <font>
      <i/>
      <sz val="10"/>
      <name val="Trebuchet MS"/>
      <family val="2"/>
    </font>
    <font>
      <sz val="10"/>
      <name val="Arial"/>
    </font>
    <font>
      <b/>
      <u/>
      <sz val="10"/>
      <name val="Arial"/>
      <family val="2"/>
    </font>
    <font>
      <b/>
      <u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0" fillId="0" borderId="0"/>
  </cellStyleXfs>
  <cellXfs count="181">
    <xf numFmtId="0" fontId="0" fillId="0" borderId="0" xfId="0"/>
    <xf numFmtId="10" fontId="1" fillId="0" borderId="0" xfId="0" applyNumberFormat="1" applyFont="1" applyAlignment="1" applyProtection="1">
      <alignment horizontal="center"/>
    </xf>
    <xf numFmtId="10" fontId="1" fillId="0" borderId="0" xfId="0" applyNumberFormat="1" applyFont="1" applyFill="1" applyAlignment="1" applyProtection="1">
      <alignment horizontal="center"/>
    </xf>
    <xf numFmtId="0" fontId="1" fillId="0" borderId="0" xfId="0" applyFont="1"/>
    <xf numFmtId="0" fontId="1" fillId="0" borderId="0" xfId="0" applyFont="1" applyFill="1"/>
    <xf numFmtId="164" fontId="1" fillId="0" borderId="0" xfId="0" applyNumberFormat="1" applyFont="1" applyFill="1" applyAlignment="1">
      <alignment horizontal="center"/>
    </xf>
    <xf numFmtId="164" fontId="1" fillId="0" borderId="0" xfId="0" applyNumberFormat="1" applyFont="1" applyAlignment="1">
      <alignment horizontal="right"/>
    </xf>
    <xf numFmtId="0" fontId="1" fillId="0" borderId="0" xfId="0" applyFont="1" applyFill="1" applyAlignment="1">
      <alignment horizontal="right"/>
    </xf>
    <xf numFmtId="0" fontId="1" fillId="0" borderId="0" xfId="0" applyFont="1" applyAlignment="1">
      <alignment horizontal="center"/>
    </xf>
    <xf numFmtId="37" fontId="1" fillId="0" borderId="0" xfId="0" applyNumberFormat="1" applyFont="1" applyFill="1"/>
    <xf numFmtId="164" fontId="1" fillId="0" borderId="0" xfId="0" applyNumberFormat="1" applyFont="1" applyFill="1" applyAlignment="1">
      <alignment horizontal="right"/>
    </xf>
    <xf numFmtId="37" fontId="1" fillId="0" borderId="0" xfId="0" applyNumberFormat="1" applyFont="1" applyFill="1" applyProtection="1"/>
    <xf numFmtId="0" fontId="1" fillId="0" borderId="0" xfId="0" applyFont="1" applyFill="1" applyBorder="1"/>
    <xf numFmtId="0" fontId="1" fillId="0" borderId="0" xfId="0" applyFont="1" applyFill="1" applyAlignment="1">
      <alignment horizontal="center"/>
    </xf>
    <xf numFmtId="39" fontId="1" fillId="0" borderId="0" xfId="0" applyNumberFormat="1" applyFont="1" applyFill="1" applyAlignment="1" applyProtection="1">
      <alignment horizontal="center"/>
    </xf>
    <xf numFmtId="0" fontId="1" fillId="0" borderId="0" xfId="0" applyFont="1" applyAlignment="1">
      <alignment horizontal="right"/>
    </xf>
    <xf numFmtId="0" fontId="4" fillId="0" borderId="0" xfId="0" applyFont="1" applyFill="1" applyBorder="1" applyAlignment="1">
      <alignment horizontal="left"/>
    </xf>
    <xf numFmtId="164" fontId="4" fillId="0" borderId="0" xfId="0" applyNumberFormat="1" applyFont="1" applyFill="1" applyBorder="1" applyAlignment="1">
      <alignment horizontal="center"/>
    </xf>
    <xf numFmtId="10" fontId="4" fillId="0" borderId="0" xfId="0" applyNumberFormat="1" applyFont="1" applyFill="1" applyBorder="1" applyAlignment="1" applyProtection="1">
      <alignment horizontal="center"/>
    </xf>
    <xf numFmtId="164" fontId="4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Font="1" applyBorder="1"/>
    <xf numFmtId="0" fontId="1" fillId="0" borderId="0" xfId="0" applyFont="1" applyProtection="1"/>
    <xf numFmtId="39" fontId="3" fillId="0" borderId="0" xfId="0" applyNumberFormat="1" applyFont="1" applyFill="1" applyProtection="1">
      <protection locked="0"/>
    </xf>
    <xf numFmtId="164" fontId="1" fillId="0" borderId="0" xfId="0" applyNumberFormat="1" applyFont="1" applyAlignment="1" applyProtection="1">
      <alignment horizontal="right"/>
    </xf>
    <xf numFmtId="3" fontId="1" fillId="0" borderId="0" xfId="0" applyNumberFormat="1" applyFont="1" applyFill="1" applyProtection="1"/>
    <xf numFmtId="37" fontId="1" fillId="0" borderId="0" xfId="1" applyNumberFormat="1" applyFont="1" applyFill="1" applyAlignment="1">
      <alignment horizontal="right"/>
    </xf>
    <xf numFmtId="37" fontId="1" fillId="0" borderId="0" xfId="0" applyNumberFormat="1" applyFont="1" applyProtection="1"/>
    <xf numFmtId="165" fontId="1" fillId="0" borderId="0" xfId="0" applyNumberFormat="1" applyFont="1" applyFill="1" applyAlignment="1" applyProtection="1">
      <alignment horizontal="center"/>
    </xf>
    <xf numFmtId="165" fontId="1" fillId="0" borderId="0" xfId="2" applyNumberFormat="1" applyFont="1" applyFill="1" applyAlignment="1" applyProtection="1">
      <alignment horizontal="center"/>
    </xf>
    <xf numFmtId="37" fontId="0" fillId="0" borderId="0" xfId="0" applyNumberFormat="1" applyFont="1" applyFill="1" applyProtection="1"/>
    <xf numFmtId="0" fontId="0" fillId="0" borderId="0" xfId="0" applyFont="1" applyFill="1"/>
    <xf numFmtId="37" fontId="1" fillId="0" borderId="0" xfId="0" applyNumberFormat="1" applyFont="1" applyFill="1" applyBorder="1" applyProtection="1"/>
    <xf numFmtId="164" fontId="1" fillId="0" borderId="0" xfId="0" applyNumberFormat="1" applyFont="1" applyBorder="1" applyAlignment="1" applyProtection="1">
      <alignment horizontal="right"/>
    </xf>
    <xf numFmtId="10" fontId="1" fillId="0" borderId="0" xfId="2" applyNumberFormat="1" applyFont="1" applyBorder="1" applyAlignment="1" applyProtection="1">
      <alignment horizontal="center"/>
    </xf>
    <xf numFmtId="37" fontId="1" fillId="0" borderId="2" xfId="0" applyNumberFormat="1" applyFont="1" applyFill="1" applyBorder="1" applyAlignment="1" applyProtection="1">
      <alignment horizontal="right"/>
    </xf>
    <xf numFmtId="37" fontId="1" fillId="0" borderId="0" xfId="0" applyNumberFormat="1" applyFont="1" applyFill="1" applyBorder="1" applyAlignment="1" applyProtection="1">
      <alignment horizontal="right"/>
    </xf>
    <xf numFmtId="10" fontId="1" fillId="0" borderId="0" xfId="2" applyNumberFormat="1" applyFont="1" applyAlignment="1" applyProtection="1">
      <alignment horizontal="center"/>
    </xf>
    <xf numFmtId="164" fontId="1" fillId="0" borderId="0" xfId="0" applyNumberFormat="1" applyFont="1" applyAlignment="1" applyProtection="1">
      <alignment horizontal="center"/>
    </xf>
    <xf numFmtId="165" fontId="1" fillId="0" borderId="0" xfId="2" applyNumberFormat="1" applyFont="1" applyAlignment="1" applyProtection="1">
      <alignment horizontal="center"/>
    </xf>
    <xf numFmtId="0" fontId="1" fillId="0" borderId="0" xfId="0" applyFont="1" applyBorder="1" applyProtection="1"/>
    <xf numFmtId="166" fontId="1" fillId="0" borderId="0" xfId="0" applyNumberFormat="1" applyFont="1" applyBorder="1" applyAlignment="1" applyProtection="1">
      <alignment horizontal="right"/>
    </xf>
    <xf numFmtId="167" fontId="1" fillId="0" borderId="0" xfId="0" applyNumberFormat="1" applyFont="1" applyAlignment="1">
      <alignment horizontal="center"/>
    </xf>
    <xf numFmtId="37" fontId="1" fillId="0" borderId="0" xfId="0" applyNumberFormat="1" applyFont="1" applyFill="1" applyAlignment="1">
      <alignment horizontal="right"/>
    </xf>
    <xf numFmtId="167" fontId="1" fillId="0" borderId="0" xfId="0" applyNumberFormat="1" applyFont="1" applyFill="1" applyAlignment="1">
      <alignment horizontal="center"/>
    </xf>
    <xf numFmtId="165" fontId="1" fillId="0" borderId="0" xfId="0" applyNumberFormat="1" applyFont="1" applyFill="1" applyAlignment="1">
      <alignment horizontal="center"/>
    </xf>
    <xf numFmtId="166" fontId="1" fillId="0" borderId="0" xfId="0" applyNumberFormat="1" applyFont="1" applyFill="1" applyAlignment="1">
      <alignment horizontal="center"/>
    </xf>
    <xf numFmtId="37" fontId="1" fillId="0" borderId="3" xfId="1" applyNumberFormat="1" applyFont="1" applyFill="1" applyBorder="1" applyAlignment="1">
      <alignment horizontal="right"/>
    </xf>
    <xf numFmtId="166" fontId="1" fillId="0" borderId="0" xfId="0" applyNumberFormat="1" applyFont="1" applyAlignment="1">
      <alignment horizontal="right"/>
    </xf>
    <xf numFmtId="165" fontId="1" fillId="0" borderId="0" xfId="0" applyNumberFormat="1" applyFont="1"/>
    <xf numFmtId="37" fontId="1" fillId="0" borderId="5" xfId="0" applyNumberFormat="1" applyFont="1" applyFill="1" applyBorder="1" applyAlignment="1" applyProtection="1">
      <alignment horizontal="right"/>
      <protection locked="0"/>
    </xf>
    <xf numFmtId="169" fontId="1" fillId="0" borderId="0" xfId="0" applyNumberFormat="1" applyFont="1" applyProtection="1"/>
    <xf numFmtId="37" fontId="0" fillId="0" borderId="0" xfId="0" applyNumberFormat="1" applyFont="1" applyFill="1" applyBorder="1" applyAlignment="1" applyProtection="1">
      <alignment horizontal="right"/>
    </xf>
    <xf numFmtId="171" fontId="1" fillId="0" borderId="0" xfId="0" applyNumberFormat="1" applyFont="1" applyFill="1" applyProtection="1"/>
    <xf numFmtId="9" fontId="1" fillId="0" borderId="0" xfId="0" applyNumberFormat="1" applyFont="1" applyFill="1" applyProtection="1"/>
    <xf numFmtId="170" fontId="1" fillId="0" borderId="0" xfId="0" applyNumberFormat="1" applyFont="1" applyFill="1" applyProtection="1"/>
    <xf numFmtId="9" fontId="1" fillId="0" borderId="0" xfId="0" applyNumberFormat="1" applyFont="1" applyFill="1" applyProtection="1">
      <protection locked="0"/>
    </xf>
    <xf numFmtId="0" fontId="0" fillId="0" borderId="0" xfId="0" applyFont="1"/>
    <xf numFmtId="9" fontId="1" fillId="0" borderId="7" xfId="0" applyNumberFormat="1" applyFont="1" applyFill="1" applyBorder="1" applyProtection="1"/>
    <xf numFmtId="9" fontId="1" fillId="0" borderId="1" xfId="0" applyNumberFormat="1" applyFont="1" applyFill="1" applyBorder="1" applyProtection="1">
      <protection locked="0"/>
    </xf>
    <xf numFmtId="9" fontId="1" fillId="0" borderId="6" xfId="0" applyNumberFormat="1" applyFont="1" applyFill="1" applyBorder="1" applyProtection="1"/>
    <xf numFmtId="0" fontId="1" fillId="0" borderId="4" xfId="0" applyFont="1" applyFill="1" applyBorder="1" applyAlignment="1">
      <alignment horizontal="right"/>
    </xf>
    <xf numFmtId="10" fontId="1" fillId="0" borderId="0" xfId="0" applyNumberFormat="1" applyFont="1" applyFill="1" applyProtection="1"/>
    <xf numFmtId="10" fontId="1" fillId="0" borderId="6" xfId="0" applyNumberFormat="1" applyFont="1" applyFill="1" applyBorder="1" applyProtection="1"/>
    <xf numFmtId="0" fontId="4" fillId="0" borderId="4" xfId="0" applyFont="1" applyBorder="1"/>
    <xf numFmtId="164" fontId="4" fillId="0" borderId="4" xfId="0" applyNumberFormat="1" applyFont="1" applyBorder="1" applyAlignment="1">
      <alignment horizontal="right"/>
    </xf>
    <xf numFmtId="0" fontId="1" fillId="0" borderId="1" xfId="0" applyFont="1" applyFill="1" applyBorder="1"/>
    <xf numFmtId="0" fontId="1" fillId="0" borderId="0" xfId="0" applyFont="1" applyAlignment="1">
      <alignment horizontal="left"/>
    </xf>
    <xf numFmtId="0" fontId="5" fillId="0" borderId="0" xfId="3" applyAlignment="1" applyProtection="1">
      <alignment horizontal="left"/>
    </xf>
    <xf numFmtId="37" fontId="3" fillId="0" borderId="0" xfId="0" applyNumberFormat="1" applyFont="1" applyFill="1" applyProtection="1">
      <protection locked="0"/>
    </xf>
    <xf numFmtId="165" fontId="0" fillId="0" borderId="0" xfId="0" applyNumberFormat="1" applyFont="1" applyFill="1" applyAlignment="1">
      <alignment horizontal="center"/>
    </xf>
    <xf numFmtId="168" fontId="1" fillId="0" borderId="0" xfId="0" applyNumberFormat="1" applyFont="1" applyFill="1"/>
    <xf numFmtId="164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39" fontId="0" fillId="0" borderId="0" xfId="0" applyNumberFormat="1" applyFont="1" applyFill="1" applyAlignment="1" applyProtection="1">
      <alignment horizontal="center"/>
    </xf>
    <xf numFmtId="37" fontId="1" fillId="0" borderId="1" xfId="1" applyNumberFormat="1" applyFont="1" applyFill="1" applyBorder="1" applyAlignment="1">
      <alignment horizontal="right"/>
    </xf>
    <xf numFmtId="0" fontId="6" fillId="0" borderId="0" xfId="0" applyFont="1" applyFill="1" applyAlignment="1">
      <alignment horizontal="center"/>
    </xf>
    <xf numFmtId="0" fontId="0" fillId="0" borderId="0" xfId="0" applyFont="1" applyAlignment="1">
      <alignment horizontal="left"/>
    </xf>
    <xf numFmtId="167" fontId="0" fillId="0" borderId="0" xfId="0" applyNumberFormat="1" applyFont="1" applyFill="1" applyAlignment="1">
      <alignment horizontal="center"/>
    </xf>
    <xf numFmtId="37" fontId="2" fillId="0" borderId="0" xfId="0" applyNumberFormat="1" applyFont="1" applyFill="1" applyAlignment="1">
      <alignment horizontal="center"/>
    </xf>
    <xf numFmtId="37" fontId="2" fillId="0" borderId="0" xfId="0" applyNumberFormat="1" applyFont="1" applyAlignment="1">
      <alignment horizontal="center"/>
    </xf>
    <xf numFmtId="37" fontId="2" fillId="0" borderId="0" xfId="0" quotePrefix="1" applyNumberFormat="1" applyFont="1" applyFill="1" applyAlignment="1">
      <alignment horizontal="center" vertical="center"/>
    </xf>
    <xf numFmtId="37" fontId="0" fillId="0" borderId="0" xfId="0" applyNumberFormat="1" applyFont="1" applyFill="1" applyAlignment="1">
      <alignment horizontal="center"/>
    </xf>
    <xf numFmtId="37" fontId="0" fillId="0" borderId="0" xfId="0" applyNumberFormat="1" applyFont="1" applyFill="1" applyAlignment="1" applyProtection="1">
      <alignment horizontal="center"/>
    </xf>
    <xf numFmtId="37" fontId="1" fillId="0" borderId="0" xfId="4" applyNumberFormat="1" applyFont="1" applyFill="1"/>
    <xf numFmtId="37" fontId="1" fillId="0" borderId="2" xfId="4" applyNumberFormat="1" applyFont="1" applyFill="1" applyBorder="1" applyAlignment="1" applyProtection="1">
      <alignment horizontal="right"/>
    </xf>
    <xf numFmtId="37" fontId="1" fillId="0" borderId="0" xfId="4" applyNumberFormat="1" applyFont="1" applyFill="1" applyBorder="1" applyAlignment="1" applyProtection="1">
      <alignment horizontal="right"/>
    </xf>
    <xf numFmtId="37" fontId="1" fillId="0" borderId="0" xfId="4" applyNumberFormat="1" applyFont="1" applyFill="1" applyAlignment="1">
      <alignment horizontal="right"/>
    </xf>
    <xf numFmtId="37" fontId="1" fillId="0" borderId="5" xfId="4" applyNumberFormat="1" applyFont="1" applyFill="1" applyBorder="1" applyAlignment="1" applyProtection="1">
      <alignment horizontal="right"/>
      <protection locked="0"/>
    </xf>
    <xf numFmtId="37" fontId="1" fillId="0" borderId="0" xfId="0" applyNumberFormat="1" applyFont="1" applyFill="1" applyBorder="1"/>
    <xf numFmtId="0" fontId="1" fillId="0" borderId="0" xfId="0" applyFont="1" applyBorder="1" applyAlignment="1">
      <alignment horizontal="center"/>
    </xf>
    <xf numFmtId="10" fontId="1" fillId="0" borderId="0" xfId="2" applyNumberFormat="1" applyFont="1" applyFill="1" applyAlignment="1" applyProtection="1">
      <alignment horizontal="center"/>
    </xf>
    <xf numFmtId="37" fontId="7" fillId="0" borderId="0" xfId="1" applyNumberFormat="1" applyFont="1" applyFill="1" applyAlignment="1">
      <alignment horizontal="right"/>
    </xf>
    <xf numFmtId="10" fontId="0" fillId="0" borderId="1" xfId="0" applyNumberFormat="1" applyFont="1" applyFill="1" applyBorder="1"/>
    <xf numFmtId="165" fontId="0" fillId="0" borderId="0" xfId="2" applyNumberFormat="1" applyFont="1" applyFill="1" applyAlignment="1" applyProtection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72" fontId="2" fillId="0" borderId="0" xfId="0" quotePrefix="1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72" fontId="2" fillId="0" borderId="0" xfId="0" quotePrefix="1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72" fontId="2" fillId="0" borderId="0" xfId="0" quotePrefix="1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72" fontId="2" fillId="0" borderId="0" xfId="0" quotePrefix="1" applyNumberFormat="1" applyFont="1" applyFill="1" applyAlignment="1">
      <alignment horizontal="center" vertical="center"/>
    </xf>
    <xf numFmtId="37" fontId="6" fillId="0" borderId="0" xfId="0" applyNumberFormat="1" applyFont="1" applyFill="1" applyAlignment="1">
      <alignment horizontal="center"/>
    </xf>
    <xf numFmtId="164" fontId="0" fillId="0" borderId="0" xfId="0" applyNumberFormat="1" applyFont="1" applyAlignment="1" applyProtection="1">
      <alignment horizontal="right"/>
    </xf>
    <xf numFmtId="10" fontId="1" fillId="0" borderId="0" xfId="0" applyNumberFormat="1" applyFont="1" applyFill="1"/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72" fontId="2" fillId="0" borderId="0" xfId="0" quotePrefix="1" applyNumberFormat="1" applyFont="1" applyFill="1" applyAlignment="1">
      <alignment horizontal="center" vertical="center"/>
    </xf>
    <xf numFmtId="37" fontId="0" fillId="0" borderId="0" xfId="0" applyNumberFormat="1" applyFont="1" applyFill="1"/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72" fontId="2" fillId="0" borderId="0" xfId="0" quotePrefix="1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72" fontId="2" fillId="0" borderId="0" xfId="0" quotePrefix="1" applyNumberFormat="1" applyFont="1" applyFill="1" applyAlignment="1">
      <alignment horizontal="center" vertical="center"/>
    </xf>
    <xf numFmtId="37" fontId="8" fillId="0" borderId="0" xfId="0" applyNumberFormat="1" applyFont="1" applyFill="1"/>
    <xf numFmtId="37" fontId="8" fillId="0" borderId="0" xfId="0" applyNumberFormat="1" applyFont="1" applyFill="1" applyProtection="1"/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72" fontId="2" fillId="0" borderId="0" xfId="0" quotePrefix="1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72" fontId="2" fillId="0" borderId="0" xfId="0" quotePrefix="1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72" fontId="2" fillId="0" borderId="0" xfId="0" quotePrefix="1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72" fontId="2" fillId="0" borderId="0" xfId="0" quotePrefix="1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72" fontId="2" fillId="0" borderId="0" xfId="0" quotePrefix="1" applyNumberFormat="1" applyFont="1" applyFill="1" applyAlignment="1">
      <alignment horizontal="center" vertical="center"/>
    </xf>
    <xf numFmtId="0" fontId="20" fillId="0" borderId="0" xfId="5"/>
    <xf numFmtId="0" fontId="13" fillId="0" borderId="0" xfId="5" applyFont="1"/>
    <xf numFmtId="39" fontId="14" fillId="0" borderId="0" xfId="5" applyNumberFormat="1" applyFont="1"/>
    <xf numFmtId="0" fontId="14" fillId="0" borderId="0" xfId="5" applyFont="1" applyAlignment="1">
      <alignment horizontal="center"/>
    </xf>
    <xf numFmtId="0" fontId="21" fillId="0" borderId="0" xfId="5" applyFont="1"/>
    <xf numFmtId="39" fontId="15" fillId="0" borderId="0" xfId="5" applyNumberFormat="1" applyFont="1"/>
    <xf numFmtId="0" fontId="17" fillId="0" borderId="0" xfId="5" applyFont="1" applyAlignment="1">
      <alignment wrapText="1"/>
    </xf>
    <xf numFmtId="0" fontId="17" fillId="0" borderId="0" xfId="5" applyFont="1"/>
    <xf numFmtId="39" fontId="17" fillId="0" borderId="0" xfId="5" applyNumberFormat="1" applyFont="1"/>
    <xf numFmtId="0" fontId="18" fillId="0" borderId="0" xfId="5" applyFont="1"/>
    <xf numFmtId="0" fontId="16" fillId="0" borderId="0" xfId="5" applyFont="1"/>
    <xf numFmtId="0" fontId="16" fillId="0" borderId="0" xfId="5" applyFont="1" applyAlignment="1">
      <alignment wrapText="1"/>
    </xf>
    <xf numFmtId="39" fontId="17" fillId="0" borderId="10" xfId="5" applyNumberFormat="1" applyFont="1" applyBorder="1"/>
    <xf numFmtId="0" fontId="16" fillId="0" borderId="0" xfId="5" applyFont="1" applyAlignment="1">
      <alignment horizontal="right" wrapText="1"/>
    </xf>
    <xf numFmtId="39" fontId="16" fillId="0" borderId="0" xfId="5" applyNumberFormat="1" applyFont="1"/>
    <xf numFmtId="0" fontId="17" fillId="0" borderId="0" xfId="5" applyNumberFormat="1" applyFont="1" applyAlignment="1">
      <alignment wrapText="1"/>
    </xf>
    <xf numFmtId="0" fontId="19" fillId="0" borderId="0" xfId="5" applyFont="1"/>
    <xf numFmtId="0" fontId="20" fillId="0" borderId="0" xfId="5" applyAlignment="1">
      <alignment wrapText="1"/>
    </xf>
    <xf numFmtId="39" fontId="14" fillId="0" borderId="0" xfId="5" applyNumberFormat="1" applyFont="1" applyBorder="1" applyAlignment="1">
      <alignment horizontal="center"/>
    </xf>
    <xf numFmtId="0" fontId="22" fillId="0" borderId="0" xfId="5" applyFont="1"/>
    <xf numFmtId="0" fontId="2" fillId="0" borderId="0" xfId="5" applyFont="1"/>
    <xf numFmtId="0" fontId="2" fillId="0" borderId="0" xfId="5" applyFont="1" applyAlignment="1">
      <alignment horizontal="right"/>
    </xf>
    <xf numFmtId="39" fontId="16" fillId="0" borderId="7" xfId="5" applyNumberFormat="1" applyFont="1" applyBorder="1"/>
    <xf numFmtId="39" fontId="13" fillId="0" borderId="0" xfId="5" applyNumberFormat="1" applyFont="1"/>
    <xf numFmtId="39" fontId="20" fillId="0" borderId="0" xfId="5" applyNumberFormat="1"/>
    <xf numFmtId="0" fontId="17" fillId="2" borderId="0" xfId="5" applyFont="1" applyFill="1" applyAlignment="1">
      <alignment horizontal="left" wrapText="1"/>
    </xf>
    <xf numFmtId="0" fontId="16" fillId="0" borderId="8" xfId="5" applyFont="1" applyBorder="1"/>
    <xf numFmtId="0" fontId="16" fillId="0" borderId="3" xfId="5" applyFont="1" applyBorder="1"/>
    <xf numFmtId="0" fontId="16" fillId="0" borderId="9" xfId="5" applyFont="1" applyBorder="1"/>
    <xf numFmtId="0" fontId="17" fillId="2" borderId="0" xfId="5" applyFont="1" applyFill="1" applyAlignment="1">
      <alignment wrapText="1"/>
    </xf>
    <xf numFmtId="0" fontId="9" fillId="0" borderId="0" xfId="5" applyFont="1" applyAlignment="1">
      <alignment horizontal="center"/>
    </xf>
    <xf numFmtId="0" fontId="10" fillId="0" borderId="0" xfId="5" applyFont="1" applyAlignment="1">
      <alignment horizontal="center"/>
    </xf>
    <xf numFmtId="0" fontId="11" fillId="0" borderId="0" xfId="5" applyFont="1" applyAlignment="1">
      <alignment horizontal="center"/>
    </xf>
    <xf numFmtId="0" fontId="12" fillId="0" borderId="0" xfId="5" applyFont="1" applyAlignment="1">
      <alignment horizontal="center"/>
    </xf>
    <xf numFmtId="39" fontId="14" fillId="0" borderId="0" xfId="5" applyNumberFormat="1" applyFont="1" applyAlignment="1">
      <alignment horizontal="center" wrapText="1"/>
    </xf>
    <xf numFmtId="0" fontId="16" fillId="0" borderId="8" xfId="5" applyFont="1" applyBorder="1" applyAlignment="1">
      <alignment horizontal="left"/>
    </xf>
    <xf numFmtId="0" fontId="16" fillId="0" borderId="3" xfId="5" applyFont="1" applyBorder="1" applyAlignment="1">
      <alignment horizontal="left"/>
    </xf>
    <xf numFmtId="0" fontId="16" fillId="0" borderId="9" xfId="5" applyFont="1" applyBorder="1" applyAlignment="1">
      <alignment horizontal="left"/>
    </xf>
    <xf numFmtId="0" fontId="16" fillId="0" borderId="8" xfId="5" applyFont="1" applyBorder="1" applyAlignment="1">
      <alignment horizontal="left" wrapText="1"/>
    </xf>
    <xf numFmtId="0" fontId="16" fillId="0" borderId="3" xfId="5" applyFont="1" applyBorder="1" applyAlignment="1">
      <alignment horizontal="left" wrapText="1"/>
    </xf>
    <xf numFmtId="0" fontId="16" fillId="0" borderId="9" xfId="5" applyFont="1" applyBorder="1" applyAlignment="1">
      <alignment horizontal="left" wrapText="1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72" fontId="2" fillId="0" borderId="0" xfId="0" applyNumberFormat="1" applyFont="1" applyFill="1" applyAlignment="1">
      <alignment horizontal="center" vertical="center"/>
    </xf>
    <xf numFmtId="172" fontId="2" fillId="0" borderId="0" xfId="0" quotePrefix="1" applyNumberFormat="1" applyFont="1" applyFill="1" applyAlignment="1">
      <alignment horizontal="center" vertical="center"/>
    </xf>
  </cellXfs>
  <cellStyles count="6">
    <cellStyle name="Comma" xfId="4" builtinId="3"/>
    <cellStyle name="Comma 2" xfId="1" xr:uid="{00000000-0005-0000-0000-000001000000}"/>
    <cellStyle name="Hyperlink" xfId="3" builtinId="8"/>
    <cellStyle name="Normal" xfId="0" builtinId="0"/>
    <cellStyle name="Normal 2" xfId="5" xr:uid="{00000000-0005-0000-0000-000004000000}"/>
    <cellStyle name="Percent 2" xfId="2" xr:uid="{00000000-0005-0000-0000-000005000000}"/>
  </cellStyles>
  <dxfs count="0"/>
  <tableStyles count="0" defaultTableStyle="TableStyleMedium2" defaultPivotStyle="PivotStyleLight16"/>
  <colors>
    <mruColors>
      <color rgb="FF66FF66"/>
      <color rgb="FF0000CC"/>
      <color rgb="FF9933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101600</xdr:colOff>
          <xdr:row>76</xdr:row>
          <xdr:rowOff>31750</xdr:rowOff>
        </xdr:from>
        <xdr:to>
          <xdr:col>1</xdr:col>
          <xdr:colOff>711200</xdr:colOff>
          <xdr:row>79</xdr:row>
          <xdr:rowOff>107950</xdr:rowOff>
        </xdr:to>
        <xdr:sp macro="" textlink="">
          <xdr:nvSpPr>
            <xdr:cNvPr id="2682881" name="Object 1" descr="Susan Alanis signature" hidden="1">
              <a:extLst>
                <a:ext uri="{63B3BB69-23CF-44E3-9099-C40C66FF867C}">
                  <a14:compatExt spid="_x0000_s2682881"/>
                </a:ext>
                <a:ext uri="{FF2B5EF4-FFF2-40B4-BE49-F238E27FC236}">
                  <a16:creationId xmlns:a16="http://schemas.microsoft.com/office/drawing/2014/main" id="{00000000-0008-0000-0100-000001F02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44450</xdr:colOff>
          <xdr:row>76</xdr:row>
          <xdr:rowOff>0</xdr:rowOff>
        </xdr:from>
        <xdr:to>
          <xdr:col>7</xdr:col>
          <xdr:colOff>501650</xdr:colOff>
          <xdr:row>79</xdr:row>
          <xdr:rowOff>139700</xdr:rowOff>
        </xdr:to>
        <xdr:sp macro="" textlink="">
          <xdr:nvSpPr>
            <xdr:cNvPr id="2682882" name="Object 2" descr="Nancy Chang signature" hidden="1">
              <a:extLst>
                <a:ext uri="{63B3BB69-23CF-44E3-9099-C40C66FF867C}">
                  <a14:compatExt spid="_x0000_s2682882"/>
                </a:ext>
                <a:ext uri="{FF2B5EF4-FFF2-40B4-BE49-F238E27FC236}">
                  <a16:creationId xmlns:a16="http://schemas.microsoft.com/office/drawing/2014/main" id="{00000000-0008-0000-0100-000002F02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82550</xdr:colOff>
          <xdr:row>76</xdr:row>
          <xdr:rowOff>31750</xdr:rowOff>
        </xdr:from>
        <xdr:to>
          <xdr:col>7</xdr:col>
          <xdr:colOff>768350</xdr:colOff>
          <xdr:row>79</xdr:row>
          <xdr:rowOff>107950</xdr:rowOff>
        </xdr:to>
        <xdr:sp macro="" textlink="">
          <xdr:nvSpPr>
            <xdr:cNvPr id="2682883" name="Object 3" descr="Nancy Chang signature" hidden="1">
              <a:extLst>
                <a:ext uri="{63B3BB69-23CF-44E3-9099-C40C66FF867C}">
                  <a14:compatExt spid="_x0000_s2682883"/>
                </a:ext>
                <a:ext uri="{FF2B5EF4-FFF2-40B4-BE49-F238E27FC236}">
                  <a16:creationId xmlns:a16="http://schemas.microsoft.com/office/drawing/2014/main" id="{00000000-0008-0000-0100-000003F02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69850</xdr:colOff>
          <xdr:row>87</xdr:row>
          <xdr:rowOff>6350</xdr:rowOff>
        </xdr:from>
        <xdr:to>
          <xdr:col>1</xdr:col>
          <xdr:colOff>450850</xdr:colOff>
          <xdr:row>90</xdr:row>
          <xdr:rowOff>146050</xdr:rowOff>
        </xdr:to>
        <xdr:sp macro="" textlink="">
          <xdr:nvSpPr>
            <xdr:cNvPr id="2682884" name="Object 4" descr="Stan Vick signature" hidden="1">
              <a:extLst>
                <a:ext uri="{63B3BB69-23CF-44E3-9099-C40C66FF867C}">
                  <a14:compatExt spid="_x0000_s2682884"/>
                </a:ext>
                <a:ext uri="{FF2B5EF4-FFF2-40B4-BE49-F238E27FC236}">
                  <a16:creationId xmlns:a16="http://schemas.microsoft.com/office/drawing/2014/main" id="{00000000-0008-0000-0100-000004F02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38100</xdr:colOff>
      <xdr:row>87</xdr:row>
      <xdr:rowOff>123825</xdr:rowOff>
    </xdr:from>
    <xdr:to>
      <xdr:col>7</xdr:col>
      <xdr:colOff>685800</xdr:colOff>
      <xdr:row>90</xdr:row>
      <xdr:rowOff>114300</xdr:rowOff>
    </xdr:to>
    <xdr:pic>
      <xdr:nvPicPr>
        <xdr:cNvPr id="7" name="Picture 1" descr="Linzy Brannan signature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0" y="14167485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47626</xdr:colOff>
      <xdr:row>75</xdr:row>
      <xdr:rowOff>66675</xdr:rowOff>
    </xdr:from>
    <xdr:to>
      <xdr:col>2</xdr:col>
      <xdr:colOff>246893</xdr:colOff>
      <xdr:row>79</xdr:row>
      <xdr:rowOff>150495</xdr:rowOff>
    </xdr:to>
    <xdr:pic>
      <xdr:nvPicPr>
        <xdr:cNvPr id="8" name="Picture 7" descr="Susan Alanis signatur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47626" y="12098655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76</xdr:row>
      <xdr:rowOff>133350</xdr:rowOff>
    </xdr:from>
    <xdr:to>
      <xdr:col>2</xdr:col>
      <xdr:colOff>142875</xdr:colOff>
      <xdr:row>81</xdr:row>
      <xdr:rowOff>17689</xdr:rowOff>
    </xdr:to>
    <xdr:pic>
      <xdr:nvPicPr>
        <xdr:cNvPr id="6" name="Picture 5" descr="Mark McClendon signature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332970"/>
          <a:ext cx="1908810" cy="722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76</xdr:row>
          <xdr:rowOff>38100</xdr:rowOff>
        </xdr:from>
        <xdr:to>
          <xdr:col>7</xdr:col>
          <xdr:colOff>755650</xdr:colOff>
          <xdr:row>79</xdr:row>
          <xdr:rowOff>114300</xdr:rowOff>
        </xdr:to>
        <xdr:sp macro="" textlink="">
          <xdr:nvSpPr>
            <xdr:cNvPr id="2609155" name="Object 3" descr="Nancy Chang signature" hidden="1">
              <a:extLst>
                <a:ext uri="{63B3BB69-23CF-44E3-9099-C40C66FF867C}">
                  <a14:compatExt spid="_x0000_s2609155"/>
                </a:ext>
                <a:ext uri="{FF2B5EF4-FFF2-40B4-BE49-F238E27FC236}">
                  <a16:creationId xmlns:a16="http://schemas.microsoft.com/office/drawing/2014/main" id="{00000000-0008-0000-0A00-000003D02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139700</xdr:colOff>
          <xdr:row>87</xdr:row>
          <xdr:rowOff>0</xdr:rowOff>
        </xdr:from>
        <xdr:to>
          <xdr:col>1</xdr:col>
          <xdr:colOff>520700</xdr:colOff>
          <xdr:row>90</xdr:row>
          <xdr:rowOff>139700</xdr:rowOff>
        </xdr:to>
        <xdr:sp macro="" textlink="">
          <xdr:nvSpPr>
            <xdr:cNvPr id="2609156" name="Object 4" descr="Stan Vick signature" hidden="1">
              <a:extLst>
                <a:ext uri="{63B3BB69-23CF-44E3-9099-C40C66FF867C}">
                  <a14:compatExt spid="_x0000_s2609156"/>
                </a:ext>
                <a:ext uri="{FF2B5EF4-FFF2-40B4-BE49-F238E27FC236}">
                  <a16:creationId xmlns:a16="http://schemas.microsoft.com/office/drawing/2014/main" id="{00000000-0008-0000-0A00-000004D02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38100</xdr:colOff>
      <xdr:row>87</xdr:row>
      <xdr:rowOff>114300</xdr:rowOff>
    </xdr:from>
    <xdr:to>
      <xdr:col>7</xdr:col>
      <xdr:colOff>685800</xdr:colOff>
      <xdr:row>90</xdr:row>
      <xdr:rowOff>104775</xdr:rowOff>
    </xdr:to>
    <xdr:pic>
      <xdr:nvPicPr>
        <xdr:cNvPr id="9" name="Picture 1" descr="Linzy Brannan signature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0" y="14157960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75</xdr:row>
      <xdr:rowOff>85725</xdr:rowOff>
    </xdr:from>
    <xdr:to>
      <xdr:col>2</xdr:col>
      <xdr:colOff>123825</xdr:colOff>
      <xdr:row>79</xdr:row>
      <xdr:rowOff>131989</xdr:rowOff>
    </xdr:to>
    <xdr:pic>
      <xdr:nvPicPr>
        <xdr:cNvPr id="2" name="Picture 1" descr="Mark McClendon signatur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2117705"/>
          <a:ext cx="1908810" cy="71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31750</xdr:colOff>
          <xdr:row>75</xdr:row>
          <xdr:rowOff>38100</xdr:rowOff>
        </xdr:from>
        <xdr:to>
          <xdr:col>7</xdr:col>
          <xdr:colOff>717550</xdr:colOff>
          <xdr:row>78</xdr:row>
          <xdr:rowOff>114300</xdr:rowOff>
        </xdr:to>
        <xdr:sp macro="" textlink="">
          <xdr:nvSpPr>
            <xdr:cNvPr id="2603009" name="Object 1" descr="Nancy Chang signature" hidden="1">
              <a:extLst>
                <a:ext uri="{63B3BB69-23CF-44E3-9099-C40C66FF867C}">
                  <a14:compatExt spid="_x0000_s2603009"/>
                </a:ext>
                <a:ext uri="{FF2B5EF4-FFF2-40B4-BE49-F238E27FC236}">
                  <a16:creationId xmlns:a16="http://schemas.microsoft.com/office/drawing/2014/main" id="{00000000-0008-0000-0B00-000001B82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139700</xdr:colOff>
          <xdr:row>86</xdr:row>
          <xdr:rowOff>0</xdr:rowOff>
        </xdr:from>
        <xdr:to>
          <xdr:col>1</xdr:col>
          <xdr:colOff>520700</xdr:colOff>
          <xdr:row>89</xdr:row>
          <xdr:rowOff>139700</xdr:rowOff>
        </xdr:to>
        <xdr:sp macro="" textlink="">
          <xdr:nvSpPr>
            <xdr:cNvPr id="2603010" name="Object 2" descr="Stan Vick signature" hidden="1">
              <a:extLst>
                <a:ext uri="{63B3BB69-23CF-44E3-9099-C40C66FF867C}">
                  <a14:compatExt spid="_x0000_s2603010"/>
                </a:ext>
                <a:ext uri="{FF2B5EF4-FFF2-40B4-BE49-F238E27FC236}">
                  <a16:creationId xmlns:a16="http://schemas.microsoft.com/office/drawing/2014/main" id="{00000000-0008-0000-0B00-000002B82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66675</xdr:colOff>
      <xdr:row>86</xdr:row>
      <xdr:rowOff>133350</xdr:rowOff>
    </xdr:from>
    <xdr:to>
      <xdr:col>7</xdr:col>
      <xdr:colOff>714375</xdr:colOff>
      <xdr:row>89</xdr:row>
      <xdr:rowOff>123825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3535" y="14009370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73</xdr:row>
      <xdr:rowOff>85725</xdr:rowOff>
    </xdr:from>
    <xdr:to>
      <xdr:col>2</xdr:col>
      <xdr:colOff>114300</xdr:colOff>
      <xdr:row>77</xdr:row>
      <xdr:rowOff>131989</xdr:rowOff>
    </xdr:to>
    <xdr:pic>
      <xdr:nvPicPr>
        <xdr:cNvPr id="6" name="Picture 5" descr="Mark McClendon signature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782425"/>
          <a:ext cx="1908810" cy="71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31750</xdr:colOff>
          <xdr:row>73</xdr:row>
          <xdr:rowOff>38100</xdr:rowOff>
        </xdr:from>
        <xdr:to>
          <xdr:col>7</xdr:col>
          <xdr:colOff>717550</xdr:colOff>
          <xdr:row>76</xdr:row>
          <xdr:rowOff>114300</xdr:rowOff>
        </xdr:to>
        <xdr:sp macro="" textlink="">
          <xdr:nvSpPr>
            <xdr:cNvPr id="2597891" name="Object 3" descr="Nancy Chang signature" hidden="1">
              <a:extLst>
                <a:ext uri="{63B3BB69-23CF-44E3-9099-C40C66FF867C}">
                  <a14:compatExt spid="_x0000_s2597891"/>
                </a:ext>
                <a:ext uri="{FF2B5EF4-FFF2-40B4-BE49-F238E27FC236}">
                  <a16:creationId xmlns:a16="http://schemas.microsoft.com/office/drawing/2014/main" id="{00000000-0008-0000-0C00-000003A42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139700</xdr:colOff>
          <xdr:row>84</xdr:row>
          <xdr:rowOff>0</xdr:rowOff>
        </xdr:from>
        <xdr:to>
          <xdr:col>1</xdr:col>
          <xdr:colOff>520700</xdr:colOff>
          <xdr:row>87</xdr:row>
          <xdr:rowOff>139700</xdr:rowOff>
        </xdr:to>
        <xdr:sp macro="" textlink="">
          <xdr:nvSpPr>
            <xdr:cNvPr id="2597892" name="Object 4" descr="Stan Vick signature" hidden="1">
              <a:extLst>
                <a:ext uri="{63B3BB69-23CF-44E3-9099-C40C66FF867C}">
                  <a14:compatExt spid="_x0000_s2597892"/>
                </a:ext>
                <a:ext uri="{FF2B5EF4-FFF2-40B4-BE49-F238E27FC236}">
                  <a16:creationId xmlns:a16="http://schemas.microsoft.com/office/drawing/2014/main" id="{00000000-0008-0000-0C00-000004A42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104775</xdr:colOff>
      <xdr:row>84</xdr:row>
      <xdr:rowOff>114300</xdr:rowOff>
    </xdr:from>
    <xdr:to>
      <xdr:col>7</xdr:col>
      <xdr:colOff>752475</xdr:colOff>
      <xdr:row>87</xdr:row>
      <xdr:rowOff>104775</xdr:rowOff>
    </xdr:to>
    <xdr:pic>
      <xdr:nvPicPr>
        <xdr:cNvPr id="9" name="Picture 1" descr="Linzy Brannan signature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1635" y="13655040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72</xdr:row>
      <xdr:rowOff>95250</xdr:rowOff>
    </xdr:from>
    <xdr:to>
      <xdr:col>2</xdr:col>
      <xdr:colOff>123825</xdr:colOff>
      <xdr:row>76</xdr:row>
      <xdr:rowOff>141514</xdr:rowOff>
    </xdr:to>
    <xdr:pic>
      <xdr:nvPicPr>
        <xdr:cNvPr id="2" name="Picture 1" descr="Mark McClendon signature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624310"/>
          <a:ext cx="1908810" cy="71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107950</xdr:colOff>
          <xdr:row>72</xdr:row>
          <xdr:rowOff>76200</xdr:rowOff>
        </xdr:from>
        <xdr:to>
          <xdr:col>7</xdr:col>
          <xdr:colOff>793750</xdr:colOff>
          <xdr:row>75</xdr:row>
          <xdr:rowOff>152400</xdr:rowOff>
        </xdr:to>
        <xdr:sp macro="" textlink="">
          <xdr:nvSpPr>
            <xdr:cNvPr id="2593793" name="Object 1" descr="Nancy Chang signature" hidden="1">
              <a:extLst>
                <a:ext uri="{63B3BB69-23CF-44E3-9099-C40C66FF867C}">
                  <a14:compatExt spid="_x0000_s2593793"/>
                </a:ext>
                <a:ext uri="{FF2B5EF4-FFF2-40B4-BE49-F238E27FC236}">
                  <a16:creationId xmlns:a16="http://schemas.microsoft.com/office/drawing/2014/main" id="{00000000-0008-0000-0D00-000001942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63500</xdr:colOff>
          <xdr:row>82</xdr:row>
          <xdr:rowOff>152400</xdr:rowOff>
        </xdr:from>
        <xdr:to>
          <xdr:col>1</xdr:col>
          <xdr:colOff>444500</xdr:colOff>
          <xdr:row>86</xdr:row>
          <xdr:rowOff>120650</xdr:rowOff>
        </xdr:to>
        <xdr:sp macro="" textlink="">
          <xdr:nvSpPr>
            <xdr:cNvPr id="2593794" name="Object 2" descr="Stan Vick signature" hidden="1">
              <a:extLst>
                <a:ext uri="{63B3BB69-23CF-44E3-9099-C40C66FF867C}">
                  <a14:compatExt spid="_x0000_s2593794"/>
                </a:ext>
                <a:ext uri="{FF2B5EF4-FFF2-40B4-BE49-F238E27FC236}">
                  <a16:creationId xmlns:a16="http://schemas.microsoft.com/office/drawing/2014/main" id="{00000000-0008-0000-0D00-000002942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66675</xdr:colOff>
      <xdr:row>83</xdr:row>
      <xdr:rowOff>123825</xdr:rowOff>
    </xdr:from>
    <xdr:to>
      <xdr:col>7</xdr:col>
      <xdr:colOff>714375</xdr:colOff>
      <xdr:row>86</xdr:row>
      <xdr:rowOff>114300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3535" y="13496925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71</xdr:row>
      <xdr:rowOff>85725</xdr:rowOff>
    </xdr:from>
    <xdr:to>
      <xdr:col>2</xdr:col>
      <xdr:colOff>114300</xdr:colOff>
      <xdr:row>75</xdr:row>
      <xdr:rowOff>131989</xdr:rowOff>
    </xdr:to>
    <xdr:pic>
      <xdr:nvPicPr>
        <xdr:cNvPr id="2" name="Picture 1" descr="Mark McClendon signature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447145"/>
          <a:ext cx="1908810" cy="71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71</xdr:row>
          <xdr:rowOff>38100</xdr:rowOff>
        </xdr:from>
        <xdr:to>
          <xdr:col>7</xdr:col>
          <xdr:colOff>755650</xdr:colOff>
          <xdr:row>74</xdr:row>
          <xdr:rowOff>114300</xdr:rowOff>
        </xdr:to>
        <xdr:sp macro="" textlink="">
          <xdr:nvSpPr>
            <xdr:cNvPr id="2592769" name="Object 1" descr="Nancy Chang signature" hidden="1">
              <a:extLst>
                <a:ext uri="{63B3BB69-23CF-44E3-9099-C40C66FF867C}">
                  <a14:compatExt spid="_x0000_s2592769"/>
                </a:ext>
                <a:ext uri="{FF2B5EF4-FFF2-40B4-BE49-F238E27FC236}">
                  <a16:creationId xmlns:a16="http://schemas.microsoft.com/office/drawing/2014/main" id="{00000000-0008-0000-0E00-000001902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139700</xdr:colOff>
          <xdr:row>82</xdr:row>
          <xdr:rowOff>0</xdr:rowOff>
        </xdr:from>
        <xdr:to>
          <xdr:col>1</xdr:col>
          <xdr:colOff>520700</xdr:colOff>
          <xdr:row>85</xdr:row>
          <xdr:rowOff>139700</xdr:rowOff>
        </xdr:to>
        <xdr:sp macro="" textlink="">
          <xdr:nvSpPr>
            <xdr:cNvPr id="2592770" name="Object 2" descr="Stan Vick signature" hidden="1">
              <a:extLst>
                <a:ext uri="{63B3BB69-23CF-44E3-9099-C40C66FF867C}">
                  <a14:compatExt spid="_x0000_s2592770"/>
                </a:ext>
                <a:ext uri="{FF2B5EF4-FFF2-40B4-BE49-F238E27FC236}">
                  <a16:creationId xmlns:a16="http://schemas.microsoft.com/office/drawing/2014/main" id="{00000000-0008-0000-0E00-000002902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66675</xdr:colOff>
      <xdr:row>82</xdr:row>
      <xdr:rowOff>114300</xdr:rowOff>
    </xdr:from>
    <xdr:to>
      <xdr:col>7</xdr:col>
      <xdr:colOff>714375</xdr:colOff>
      <xdr:row>85</xdr:row>
      <xdr:rowOff>104775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3535" y="13319760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72</xdr:row>
      <xdr:rowOff>104775</xdr:rowOff>
    </xdr:from>
    <xdr:ext cx="1908810" cy="716824"/>
    <xdr:pic>
      <xdr:nvPicPr>
        <xdr:cNvPr id="2" name="Picture 1" descr="Mark McClendon signature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1633835"/>
          <a:ext cx="1908810" cy="71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107950</xdr:colOff>
          <xdr:row>71</xdr:row>
          <xdr:rowOff>88900</xdr:rowOff>
        </xdr:from>
        <xdr:to>
          <xdr:col>7</xdr:col>
          <xdr:colOff>793750</xdr:colOff>
          <xdr:row>75</xdr:row>
          <xdr:rowOff>0</xdr:rowOff>
        </xdr:to>
        <xdr:sp macro="" textlink="">
          <xdr:nvSpPr>
            <xdr:cNvPr id="2588673" name="Object 1" descr="Nancy Chang signature" hidden="1">
              <a:extLst>
                <a:ext uri="{63B3BB69-23CF-44E3-9099-C40C66FF867C}">
                  <a14:compatExt spid="_x0000_s2588673"/>
                </a:ext>
                <a:ext uri="{FF2B5EF4-FFF2-40B4-BE49-F238E27FC236}">
                  <a16:creationId xmlns:a16="http://schemas.microsoft.com/office/drawing/2014/main" id="{00000000-0008-0000-0F00-000001802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88900</xdr:colOff>
          <xdr:row>82</xdr:row>
          <xdr:rowOff>12700</xdr:rowOff>
        </xdr:from>
        <xdr:to>
          <xdr:col>1</xdr:col>
          <xdr:colOff>469900</xdr:colOff>
          <xdr:row>85</xdr:row>
          <xdr:rowOff>152400</xdr:rowOff>
        </xdr:to>
        <xdr:sp macro="" textlink="">
          <xdr:nvSpPr>
            <xdr:cNvPr id="2588674" name="Object 2" descr="Stan Vick signature" hidden="1">
              <a:extLst>
                <a:ext uri="{63B3BB69-23CF-44E3-9099-C40C66FF867C}">
                  <a14:compatExt spid="_x0000_s2588674"/>
                </a:ext>
                <a:ext uri="{FF2B5EF4-FFF2-40B4-BE49-F238E27FC236}">
                  <a16:creationId xmlns:a16="http://schemas.microsoft.com/office/drawing/2014/main" id="{00000000-0008-0000-0F00-000002802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99060</xdr:colOff>
      <xdr:row>82</xdr:row>
      <xdr:rowOff>146685</xdr:rowOff>
    </xdr:from>
    <xdr:to>
      <xdr:col>7</xdr:col>
      <xdr:colOff>746760</xdr:colOff>
      <xdr:row>85</xdr:row>
      <xdr:rowOff>137160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920" y="13352145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72</xdr:row>
      <xdr:rowOff>104775</xdr:rowOff>
    </xdr:from>
    <xdr:ext cx="1908810" cy="716824"/>
    <xdr:pic>
      <xdr:nvPicPr>
        <xdr:cNvPr id="2" name="Picture 1" descr="Mark McClendon signature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174855"/>
          <a:ext cx="1908810" cy="71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107950</xdr:colOff>
          <xdr:row>72</xdr:row>
          <xdr:rowOff>44450</xdr:rowOff>
        </xdr:from>
        <xdr:to>
          <xdr:col>7</xdr:col>
          <xdr:colOff>793750</xdr:colOff>
          <xdr:row>75</xdr:row>
          <xdr:rowOff>120650</xdr:rowOff>
        </xdr:to>
        <xdr:sp macro="" textlink="">
          <xdr:nvSpPr>
            <xdr:cNvPr id="2587663" name="Object 15" descr="Nancy Chang signature" hidden="1">
              <a:extLst>
                <a:ext uri="{63B3BB69-23CF-44E3-9099-C40C66FF867C}">
                  <a14:compatExt spid="_x0000_s2587663"/>
                </a:ext>
                <a:ext uri="{FF2B5EF4-FFF2-40B4-BE49-F238E27FC236}">
                  <a16:creationId xmlns:a16="http://schemas.microsoft.com/office/drawing/2014/main" id="{00000000-0008-0000-1000-00000F7C2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69850</xdr:colOff>
          <xdr:row>83</xdr:row>
          <xdr:rowOff>0</xdr:rowOff>
        </xdr:from>
        <xdr:to>
          <xdr:col>1</xdr:col>
          <xdr:colOff>450850</xdr:colOff>
          <xdr:row>86</xdr:row>
          <xdr:rowOff>139700</xdr:rowOff>
        </xdr:to>
        <xdr:sp macro="" textlink="">
          <xdr:nvSpPr>
            <xdr:cNvPr id="2587664" name="Object 16" descr="Stan Vick signature" hidden="1">
              <a:extLst>
                <a:ext uri="{63B3BB69-23CF-44E3-9099-C40C66FF867C}">
                  <a14:compatExt spid="_x0000_s2587664"/>
                </a:ext>
                <a:ext uri="{FF2B5EF4-FFF2-40B4-BE49-F238E27FC236}">
                  <a16:creationId xmlns:a16="http://schemas.microsoft.com/office/drawing/2014/main" id="{00000000-0008-0000-1000-0000107C2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76200</xdr:colOff>
      <xdr:row>83</xdr:row>
      <xdr:rowOff>123825</xdr:rowOff>
    </xdr:from>
    <xdr:to>
      <xdr:col>7</xdr:col>
      <xdr:colOff>723900</xdr:colOff>
      <xdr:row>86</xdr:row>
      <xdr:rowOff>114300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2560" y="14037945"/>
          <a:ext cx="15087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74</xdr:row>
      <xdr:rowOff>66675</xdr:rowOff>
    </xdr:from>
    <xdr:to>
      <xdr:col>2</xdr:col>
      <xdr:colOff>256417</xdr:colOff>
      <xdr:row>78</xdr:row>
      <xdr:rowOff>150495</xdr:rowOff>
    </xdr:to>
    <xdr:pic>
      <xdr:nvPicPr>
        <xdr:cNvPr id="2" name="Picture 1" descr="Susan Alanis signa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57150" y="11931015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44450</xdr:colOff>
          <xdr:row>75</xdr:row>
          <xdr:rowOff>38100</xdr:rowOff>
        </xdr:from>
        <xdr:to>
          <xdr:col>7</xdr:col>
          <xdr:colOff>730250</xdr:colOff>
          <xdr:row>78</xdr:row>
          <xdr:rowOff>114300</xdr:rowOff>
        </xdr:to>
        <xdr:sp macro="" textlink="">
          <xdr:nvSpPr>
            <xdr:cNvPr id="2680833" name="Object 1" descr="Nancy Chang signature" hidden="1">
              <a:extLst>
                <a:ext uri="{63B3BB69-23CF-44E3-9099-C40C66FF867C}">
                  <a14:compatExt spid="_x0000_s2680833"/>
                </a:ext>
                <a:ext uri="{FF2B5EF4-FFF2-40B4-BE49-F238E27FC236}">
                  <a16:creationId xmlns:a16="http://schemas.microsoft.com/office/drawing/2014/main" id="{00000000-0008-0000-0200-000001E82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63500</xdr:colOff>
          <xdr:row>85</xdr:row>
          <xdr:rowOff>114300</xdr:rowOff>
        </xdr:from>
        <xdr:to>
          <xdr:col>1</xdr:col>
          <xdr:colOff>444500</xdr:colOff>
          <xdr:row>89</xdr:row>
          <xdr:rowOff>82550</xdr:rowOff>
        </xdr:to>
        <xdr:sp macro="" textlink="">
          <xdr:nvSpPr>
            <xdr:cNvPr id="2680834" name="Object 2" descr="Stan Vick signature" hidden="1">
              <a:extLst>
                <a:ext uri="{63B3BB69-23CF-44E3-9099-C40C66FF867C}">
                  <a14:compatExt spid="_x0000_s2680834"/>
                </a:ext>
                <a:ext uri="{FF2B5EF4-FFF2-40B4-BE49-F238E27FC236}">
                  <a16:creationId xmlns:a16="http://schemas.microsoft.com/office/drawing/2014/main" id="{00000000-0008-0000-0200-000002E82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66675</xdr:colOff>
      <xdr:row>86</xdr:row>
      <xdr:rowOff>114300</xdr:rowOff>
    </xdr:from>
    <xdr:to>
      <xdr:col>7</xdr:col>
      <xdr:colOff>714375</xdr:colOff>
      <xdr:row>89</xdr:row>
      <xdr:rowOff>104775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3535" y="13990320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101600</xdr:colOff>
          <xdr:row>73</xdr:row>
          <xdr:rowOff>31750</xdr:rowOff>
        </xdr:from>
        <xdr:to>
          <xdr:col>1</xdr:col>
          <xdr:colOff>711200</xdr:colOff>
          <xdr:row>77</xdr:row>
          <xdr:rowOff>0</xdr:rowOff>
        </xdr:to>
        <xdr:sp macro="" textlink="">
          <xdr:nvSpPr>
            <xdr:cNvPr id="2666501" name="Object 5" descr="Nancy Chang signature" hidden="1">
              <a:extLst>
                <a:ext uri="{63B3BB69-23CF-44E3-9099-C40C66FF867C}">
                  <a14:compatExt spid="_x0000_s2666501"/>
                </a:ext>
                <a:ext uri="{FF2B5EF4-FFF2-40B4-BE49-F238E27FC236}">
                  <a16:creationId xmlns:a16="http://schemas.microsoft.com/office/drawing/2014/main" id="{00000000-0008-0000-0300-000005B02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63500</xdr:colOff>
          <xdr:row>72</xdr:row>
          <xdr:rowOff>152400</xdr:rowOff>
        </xdr:from>
        <xdr:to>
          <xdr:col>7</xdr:col>
          <xdr:colOff>520700</xdr:colOff>
          <xdr:row>76</xdr:row>
          <xdr:rowOff>152400</xdr:rowOff>
        </xdr:to>
        <xdr:sp macro="" textlink="">
          <xdr:nvSpPr>
            <xdr:cNvPr id="2666502" name="Object 6" descr="Stan Vick signature" hidden="1">
              <a:extLst>
                <a:ext uri="{63B3BB69-23CF-44E3-9099-C40C66FF867C}">
                  <a14:compatExt spid="_x0000_s2666502"/>
                </a:ext>
                <a:ext uri="{FF2B5EF4-FFF2-40B4-BE49-F238E27FC236}">
                  <a16:creationId xmlns:a16="http://schemas.microsoft.com/office/drawing/2014/main" id="{00000000-0008-0000-0300-000006B02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95250</xdr:colOff>
      <xdr:row>84</xdr:row>
      <xdr:rowOff>142875</xdr:rowOff>
    </xdr:from>
    <xdr:to>
      <xdr:col>1</xdr:col>
      <xdr:colOff>666750</xdr:colOff>
      <xdr:row>87</xdr:row>
      <xdr:rowOff>133350</xdr:rowOff>
    </xdr:to>
    <xdr:pic>
      <xdr:nvPicPr>
        <xdr:cNvPr id="10" name="Picture 1" descr="Linzy Brannan signature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683615"/>
          <a:ext cx="159258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63500</xdr:colOff>
          <xdr:row>74</xdr:row>
          <xdr:rowOff>82550</xdr:rowOff>
        </xdr:from>
        <xdr:to>
          <xdr:col>1</xdr:col>
          <xdr:colOff>673100</xdr:colOff>
          <xdr:row>78</xdr:row>
          <xdr:rowOff>0</xdr:rowOff>
        </xdr:to>
        <xdr:sp macro="" textlink="">
          <xdr:nvSpPr>
            <xdr:cNvPr id="2653185" name="Object 1" descr="Nancy Chang signature" hidden="1">
              <a:extLst>
                <a:ext uri="{63B3BB69-23CF-44E3-9099-C40C66FF867C}">
                  <a14:compatExt spid="_x0000_s2653185"/>
                </a:ext>
                <a:ext uri="{FF2B5EF4-FFF2-40B4-BE49-F238E27FC236}">
                  <a16:creationId xmlns:a16="http://schemas.microsoft.com/office/drawing/2014/main" id="{00000000-0008-0000-0400-0000017C2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6350</xdr:colOff>
          <xdr:row>73</xdr:row>
          <xdr:rowOff>152400</xdr:rowOff>
        </xdr:from>
        <xdr:to>
          <xdr:col>7</xdr:col>
          <xdr:colOff>463550</xdr:colOff>
          <xdr:row>77</xdr:row>
          <xdr:rowOff>120650</xdr:rowOff>
        </xdr:to>
        <xdr:sp macro="" textlink="">
          <xdr:nvSpPr>
            <xdr:cNvPr id="2653186" name="Object 2" descr="Stan Vick signature" hidden="1">
              <a:extLst>
                <a:ext uri="{63B3BB69-23CF-44E3-9099-C40C66FF867C}">
                  <a14:compatExt spid="_x0000_s2653186"/>
                </a:ext>
                <a:ext uri="{FF2B5EF4-FFF2-40B4-BE49-F238E27FC236}">
                  <a16:creationId xmlns:a16="http://schemas.microsoft.com/office/drawing/2014/main" id="{00000000-0008-0000-0400-0000027C2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76200</xdr:colOff>
      <xdr:row>85</xdr:row>
      <xdr:rowOff>152400</xdr:rowOff>
    </xdr:from>
    <xdr:to>
      <xdr:col>1</xdr:col>
      <xdr:colOff>647700</xdr:colOff>
      <xdr:row>88</xdr:row>
      <xdr:rowOff>142875</xdr:rowOff>
    </xdr:to>
    <xdr:pic>
      <xdr:nvPicPr>
        <xdr:cNvPr id="4" name="Picture 1" descr="Linzy Brannan signa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860780"/>
          <a:ext cx="159258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82550</xdr:colOff>
          <xdr:row>74</xdr:row>
          <xdr:rowOff>31750</xdr:rowOff>
        </xdr:from>
        <xdr:to>
          <xdr:col>1</xdr:col>
          <xdr:colOff>692150</xdr:colOff>
          <xdr:row>77</xdr:row>
          <xdr:rowOff>107950</xdr:rowOff>
        </xdr:to>
        <xdr:sp macro="" textlink="">
          <xdr:nvSpPr>
            <xdr:cNvPr id="2653187" name="Object 3" descr="Nancy Chang signature" hidden="1">
              <a:extLst>
                <a:ext uri="{63B3BB69-23CF-44E3-9099-C40C66FF867C}">
                  <a14:compatExt spid="_x0000_s2653187"/>
                </a:ext>
                <a:ext uri="{FF2B5EF4-FFF2-40B4-BE49-F238E27FC236}">
                  <a16:creationId xmlns:a16="http://schemas.microsoft.com/office/drawing/2014/main" id="{00000000-0008-0000-0400-0000037C2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73</xdr:row>
          <xdr:rowOff>152400</xdr:rowOff>
        </xdr:from>
        <xdr:to>
          <xdr:col>7</xdr:col>
          <xdr:colOff>495300</xdr:colOff>
          <xdr:row>77</xdr:row>
          <xdr:rowOff>120650</xdr:rowOff>
        </xdr:to>
        <xdr:sp macro="" textlink="">
          <xdr:nvSpPr>
            <xdr:cNvPr id="2653188" name="Object 4" descr="Stan Vick signature" hidden="1">
              <a:extLst>
                <a:ext uri="{63B3BB69-23CF-44E3-9099-C40C66FF867C}">
                  <a14:compatExt spid="_x0000_s2653188"/>
                </a:ext>
                <a:ext uri="{FF2B5EF4-FFF2-40B4-BE49-F238E27FC236}">
                  <a16:creationId xmlns:a16="http://schemas.microsoft.com/office/drawing/2014/main" id="{00000000-0008-0000-0400-0000047C2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38100</xdr:colOff>
      <xdr:row>85</xdr:row>
      <xdr:rowOff>104775</xdr:rowOff>
    </xdr:from>
    <xdr:to>
      <xdr:col>1</xdr:col>
      <xdr:colOff>609600</xdr:colOff>
      <xdr:row>88</xdr:row>
      <xdr:rowOff>95250</xdr:rowOff>
    </xdr:to>
    <xdr:pic>
      <xdr:nvPicPr>
        <xdr:cNvPr id="7" name="Picture 1" descr="Linzy Brannan signa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813155"/>
          <a:ext cx="159258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101600</xdr:colOff>
          <xdr:row>76</xdr:row>
          <xdr:rowOff>31750</xdr:rowOff>
        </xdr:from>
        <xdr:to>
          <xdr:col>1</xdr:col>
          <xdr:colOff>711200</xdr:colOff>
          <xdr:row>79</xdr:row>
          <xdr:rowOff>107950</xdr:rowOff>
        </xdr:to>
        <xdr:sp macro="" textlink="">
          <xdr:nvSpPr>
            <xdr:cNvPr id="2640899" name="Object 3" descr="Nancy Chang signature" hidden="1">
              <a:extLst>
                <a:ext uri="{63B3BB69-23CF-44E3-9099-C40C66FF867C}">
                  <a14:compatExt spid="_x0000_s2640899"/>
                </a:ext>
                <a:ext uri="{FF2B5EF4-FFF2-40B4-BE49-F238E27FC236}">
                  <a16:creationId xmlns:a16="http://schemas.microsoft.com/office/drawing/2014/main" id="{00000000-0008-0000-0500-0000034C2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44450</xdr:colOff>
          <xdr:row>76</xdr:row>
          <xdr:rowOff>0</xdr:rowOff>
        </xdr:from>
        <xdr:to>
          <xdr:col>7</xdr:col>
          <xdr:colOff>501650</xdr:colOff>
          <xdr:row>79</xdr:row>
          <xdr:rowOff>139700</xdr:rowOff>
        </xdr:to>
        <xdr:sp macro="" textlink="">
          <xdr:nvSpPr>
            <xdr:cNvPr id="2640900" name="Object 4" descr="Stan Vick signature" hidden="1">
              <a:extLst>
                <a:ext uri="{63B3BB69-23CF-44E3-9099-C40C66FF867C}">
                  <a14:compatExt spid="_x0000_s2640900"/>
                </a:ext>
                <a:ext uri="{FF2B5EF4-FFF2-40B4-BE49-F238E27FC236}">
                  <a16:creationId xmlns:a16="http://schemas.microsoft.com/office/drawing/2014/main" id="{00000000-0008-0000-0500-0000044C2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104775</xdr:colOff>
      <xdr:row>87</xdr:row>
      <xdr:rowOff>152400</xdr:rowOff>
    </xdr:from>
    <xdr:to>
      <xdr:col>1</xdr:col>
      <xdr:colOff>676275</xdr:colOff>
      <xdr:row>90</xdr:row>
      <xdr:rowOff>142875</xdr:rowOff>
    </xdr:to>
    <xdr:pic>
      <xdr:nvPicPr>
        <xdr:cNvPr id="8" name="Picture 1" descr="Linzy Brannan signa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4196060"/>
          <a:ext cx="159258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63500</xdr:colOff>
          <xdr:row>74</xdr:row>
          <xdr:rowOff>82550</xdr:rowOff>
        </xdr:from>
        <xdr:to>
          <xdr:col>1</xdr:col>
          <xdr:colOff>673100</xdr:colOff>
          <xdr:row>78</xdr:row>
          <xdr:rowOff>0</xdr:rowOff>
        </xdr:to>
        <xdr:sp macro="" textlink="">
          <xdr:nvSpPr>
            <xdr:cNvPr id="2639877" name="Object 5" descr="Nancy Chang signature" hidden="1">
              <a:extLst>
                <a:ext uri="{63B3BB69-23CF-44E3-9099-C40C66FF867C}">
                  <a14:compatExt spid="_x0000_s2639877"/>
                </a:ext>
                <a:ext uri="{FF2B5EF4-FFF2-40B4-BE49-F238E27FC236}">
                  <a16:creationId xmlns:a16="http://schemas.microsoft.com/office/drawing/2014/main" id="{00000000-0008-0000-0600-000005482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6350</xdr:colOff>
          <xdr:row>73</xdr:row>
          <xdr:rowOff>152400</xdr:rowOff>
        </xdr:from>
        <xdr:to>
          <xdr:col>7</xdr:col>
          <xdr:colOff>463550</xdr:colOff>
          <xdr:row>77</xdr:row>
          <xdr:rowOff>120650</xdr:rowOff>
        </xdr:to>
        <xdr:sp macro="" textlink="">
          <xdr:nvSpPr>
            <xdr:cNvPr id="2639878" name="Object 6" descr="Stan Vick signature" hidden="1">
              <a:extLst>
                <a:ext uri="{63B3BB69-23CF-44E3-9099-C40C66FF867C}">
                  <a14:compatExt spid="_x0000_s2639878"/>
                </a:ext>
                <a:ext uri="{FF2B5EF4-FFF2-40B4-BE49-F238E27FC236}">
                  <a16:creationId xmlns:a16="http://schemas.microsoft.com/office/drawing/2014/main" id="{00000000-0008-0000-0600-000006482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76200</xdr:colOff>
      <xdr:row>85</xdr:row>
      <xdr:rowOff>152400</xdr:rowOff>
    </xdr:from>
    <xdr:to>
      <xdr:col>1</xdr:col>
      <xdr:colOff>647700</xdr:colOff>
      <xdr:row>88</xdr:row>
      <xdr:rowOff>142875</xdr:rowOff>
    </xdr:to>
    <xdr:pic>
      <xdr:nvPicPr>
        <xdr:cNvPr id="12" name="Picture 1" descr="Linzy Brannan signa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860780"/>
          <a:ext cx="159258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75</xdr:row>
      <xdr:rowOff>95250</xdr:rowOff>
    </xdr:from>
    <xdr:to>
      <xdr:col>2</xdr:col>
      <xdr:colOff>161925</xdr:colOff>
      <xdr:row>79</xdr:row>
      <xdr:rowOff>141514</xdr:rowOff>
    </xdr:to>
    <xdr:pic>
      <xdr:nvPicPr>
        <xdr:cNvPr id="2" name="Picture 1" descr="Mark McClendon signa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127230"/>
          <a:ext cx="1908810" cy="71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75</xdr:row>
          <xdr:rowOff>63500</xdr:rowOff>
        </xdr:from>
        <xdr:to>
          <xdr:col>7</xdr:col>
          <xdr:colOff>755650</xdr:colOff>
          <xdr:row>78</xdr:row>
          <xdr:rowOff>139700</xdr:rowOff>
        </xdr:to>
        <xdr:sp macro="" textlink="">
          <xdr:nvSpPr>
            <xdr:cNvPr id="2629633" name="Object 1" descr="Nancy Chang signature" hidden="1">
              <a:extLst>
                <a:ext uri="{63B3BB69-23CF-44E3-9099-C40C66FF867C}">
                  <a14:compatExt spid="_x0000_s2629633"/>
                </a:ext>
                <a:ext uri="{FF2B5EF4-FFF2-40B4-BE49-F238E27FC236}">
                  <a16:creationId xmlns:a16="http://schemas.microsoft.com/office/drawing/2014/main" id="{00000000-0008-0000-0700-000001202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107950</xdr:colOff>
          <xdr:row>85</xdr:row>
          <xdr:rowOff>146050</xdr:rowOff>
        </xdr:from>
        <xdr:to>
          <xdr:col>1</xdr:col>
          <xdr:colOff>488950</xdr:colOff>
          <xdr:row>89</xdr:row>
          <xdr:rowOff>114300</xdr:rowOff>
        </xdr:to>
        <xdr:sp macro="" textlink="">
          <xdr:nvSpPr>
            <xdr:cNvPr id="2629634" name="Object 2" descr="Stan Vick signature" hidden="1">
              <a:extLst>
                <a:ext uri="{63B3BB69-23CF-44E3-9099-C40C66FF867C}">
                  <a14:compatExt spid="_x0000_s2629634"/>
                </a:ext>
                <a:ext uri="{FF2B5EF4-FFF2-40B4-BE49-F238E27FC236}">
                  <a16:creationId xmlns:a16="http://schemas.microsoft.com/office/drawing/2014/main" id="{00000000-0008-0000-0700-000002202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123825</xdr:colOff>
      <xdr:row>86</xdr:row>
      <xdr:rowOff>114300</xdr:rowOff>
    </xdr:from>
    <xdr:to>
      <xdr:col>7</xdr:col>
      <xdr:colOff>771525</xdr:colOff>
      <xdr:row>89</xdr:row>
      <xdr:rowOff>104775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0685" y="13990320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75</xdr:row>
      <xdr:rowOff>95250</xdr:rowOff>
    </xdr:from>
    <xdr:to>
      <xdr:col>2</xdr:col>
      <xdr:colOff>161925</xdr:colOff>
      <xdr:row>79</xdr:row>
      <xdr:rowOff>141514</xdr:rowOff>
    </xdr:to>
    <xdr:pic>
      <xdr:nvPicPr>
        <xdr:cNvPr id="6" name="Picture 5" descr="Mark McClendon signa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127230"/>
          <a:ext cx="1908810" cy="71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75</xdr:row>
          <xdr:rowOff>63500</xdr:rowOff>
        </xdr:from>
        <xdr:to>
          <xdr:col>7</xdr:col>
          <xdr:colOff>755650</xdr:colOff>
          <xdr:row>78</xdr:row>
          <xdr:rowOff>139700</xdr:rowOff>
        </xdr:to>
        <xdr:sp macro="" textlink="">
          <xdr:nvSpPr>
            <xdr:cNvPr id="2629649" name="Object 17" descr="Nancy Chang signature" hidden="1">
              <a:extLst>
                <a:ext uri="{63B3BB69-23CF-44E3-9099-C40C66FF867C}">
                  <a14:compatExt spid="_x0000_s2629649"/>
                </a:ext>
                <a:ext uri="{FF2B5EF4-FFF2-40B4-BE49-F238E27FC236}">
                  <a16:creationId xmlns:a16="http://schemas.microsoft.com/office/drawing/2014/main" id="{00000000-0008-0000-0700-000011202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107950</xdr:colOff>
          <xdr:row>85</xdr:row>
          <xdr:rowOff>146050</xdr:rowOff>
        </xdr:from>
        <xdr:to>
          <xdr:col>1</xdr:col>
          <xdr:colOff>488950</xdr:colOff>
          <xdr:row>89</xdr:row>
          <xdr:rowOff>114300</xdr:rowOff>
        </xdr:to>
        <xdr:sp macro="" textlink="">
          <xdr:nvSpPr>
            <xdr:cNvPr id="2629650" name="Object 18" descr="Stan Vick signature" hidden="1">
              <a:extLst>
                <a:ext uri="{63B3BB69-23CF-44E3-9099-C40C66FF867C}">
                  <a14:compatExt spid="_x0000_s2629650"/>
                </a:ext>
                <a:ext uri="{FF2B5EF4-FFF2-40B4-BE49-F238E27FC236}">
                  <a16:creationId xmlns:a16="http://schemas.microsoft.com/office/drawing/2014/main" id="{00000000-0008-0000-0700-000012202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123825</xdr:colOff>
      <xdr:row>86</xdr:row>
      <xdr:rowOff>114300</xdr:rowOff>
    </xdr:from>
    <xdr:to>
      <xdr:col>7</xdr:col>
      <xdr:colOff>771525</xdr:colOff>
      <xdr:row>89</xdr:row>
      <xdr:rowOff>104775</xdr:rowOff>
    </xdr:to>
    <xdr:pic>
      <xdr:nvPicPr>
        <xdr:cNvPr id="9" name="Picture 1" descr="Linzy Brannan signa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0685" y="13990320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76</xdr:row>
      <xdr:rowOff>133350</xdr:rowOff>
    </xdr:from>
    <xdr:to>
      <xdr:col>2</xdr:col>
      <xdr:colOff>142875</xdr:colOff>
      <xdr:row>81</xdr:row>
      <xdr:rowOff>17689</xdr:rowOff>
    </xdr:to>
    <xdr:pic>
      <xdr:nvPicPr>
        <xdr:cNvPr id="2" name="Picture 1" descr="Mark McClendon signa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332970"/>
          <a:ext cx="1908810" cy="722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76</xdr:row>
          <xdr:rowOff>38100</xdr:rowOff>
        </xdr:from>
        <xdr:to>
          <xdr:col>7</xdr:col>
          <xdr:colOff>755650</xdr:colOff>
          <xdr:row>79</xdr:row>
          <xdr:rowOff>114300</xdr:rowOff>
        </xdr:to>
        <xdr:sp macro="" textlink="">
          <xdr:nvSpPr>
            <xdr:cNvPr id="2619393" name="Object 1" descr="Nancy Chang signature" hidden="1">
              <a:extLst>
                <a:ext uri="{63B3BB69-23CF-44E3-9099-C40C66FF867C}">
                  <a14:compatExt spid="_x0000_s2619393"/>
                </a:ext>
                <a:ext uri="{FF2B5EF4-FFF2-40B4-BE49-F238E27FC236}">
                  <a16:creationId xmlns:a16="http://schemas.microsoft.com/office/drawing/2014/main" id="{00000000-0008-0000-0800-000001F82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139700</xdr:colOff>
          <xdr:row>87</xdr:row>
          <xdr:rowOff>0</xdr:rowOff>
        </xdr:from>
        <xdr:to>
          <xdr:col>1</xdr:col>
          <xdr:colOff>520700</xdr:colOff>
          <xdr:row>90</xdr:row>
          <xdr:rowOff>139700</xdr:rowOff>
        </xdr:to>
        <xdr:sp macro="" textlink="">
          <xdr:nvSpPr>
            <xdr:cNvPr id="2619394" name="Object 2" descr="Stan Vick signature" hidden="1">
              <a:extLst>
                <a:ext uri="{63B3BB69-23CF-44E3-9099-C40C66FF867C}">
                  <a14:compatExt spid="_x0000_s2619394"/>
                </a:ext>
                <a:ext uri="{FF2B5EF4-FFF2-40B4-BE49-F238E27FC236}">
                  <a16:creationId xmlns:a16="http://schemas.microsoft.com/office/drawing/2014/main" id="{00000000-0008-0000-0800-000002F82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38100</xdr:colOff>
      <xdr:row>87</xdr:row>
      <xdr:rowOff>114300</xdr:rowOff>
    </xdr:from>
    <xdr:to>
      <xdr:col>7</xdr:col>
      <xdr:colOff>685800</xdr:colOff>
      <xdr:row>90</xdr:row>
      <xdr:rowOff>104775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0" y="14157960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76</xdr:row>
          <xdr:rowOff>63500</xdr:rowOff>
        </xdr:from>
        <xdr:to>
          <xdr:col>7</xdr:col>
          <xdr:colOff>755650</xdr:colOff>
          <xdr:row>79</xdr:row>
          <xdr:rowOff>139700</xdr:rowOff>
        </xdr:to>
        <xdr:sp macro="" textlink="">
          <xdr:nvSpPr>
            <xdr:cNvPr id="2619395" name="Object 3" descr="Nancy Chang signature" hidden="1">
              <a:extLst>
                <a:ext uri="{63B3BB69-23CF-44E3-9099-C40C66FF867C}">
                  <a14:compatExt spid="_x0000_s2619395"/>
                </a:ext>
                <a:ext uri="{FF2B5EF4-FFF2-40B4-BE49-F238E27FC236}">
                  <a16:creationId xmlns:a16="http://schemas.microsoft.com/office/drawing/2014/main" id="{00000000-0008-0000-0800-000003F82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78</xdr:row>
      <xdr:rowOff>104775</xdr:rowOff>
    </xdr:from>
    <xdr:to>
      <xdr:col>2</xdr:col>
      <xdr:colOff>104775</xdr:colOff>
      <xdr:row>82</xdr:row>
      <xdr:rowOff>151039</xdr:rowOff>
    </xdr:to>
    <xdr:pic>
      <xdr:nvPicPr>
        <xdr:cNvPr id="6" name="Picture 5" descr="Mark McClendon signature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639675"/>
          <a:ext cx="1908810" cy="71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78</xdr:row>
          <xdr:rowOff>38100</xdr:rowOff>
        </xdr:from>
        <xdr:to>
          <xdr:col>7</xdr:col>
          <xdr:colOff>755650</xdr:colOff>
          <xdr:row>81</xdr:row>
          <xdr:rowOff>114300</xdr:rowOff>
        </xdr:to>
        <xdr:sp macro="" textlink="">
          <xdr:nvSpPr>
            <xdr:cNvPr id="2611203" name="Object 3" descr="Nancy Chang signature" hidden="1">
              <a:extLst>
                <a:ext uri="{63B3BB69-23CF-44E3-9099-C40C66FF867C}">
                  <a14:compatExt spid="_x0000_s2611203"/>
                </a:ext>
                <a:ext uri="{FF2B5EF4-FFF2-40B4-BE49-F238E27FC236}">
                  <a16:creationId xmlns:a16="http://schemas.microsoft.com/office/drawing/2014/main" id="{00000000-0008-0000-0900-000003D82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139700</xdr:colOff>
          <xdr:row>89</xdr:row>
          <xdr:rowOff>0</xdr:rowOff>
        </xdr:from>
        <xdr:to>
          <xdr:col>1</xdr:col>
          <xdr:colOff>520700</xdr:colOff>
          <xdr:row>92</xdr:row>
          <xdr:rowOff>139700</xdr:rowOff>
        </xdr:to>
        <xdr:sp macro="" textlink="">
          <xdr:nvSpPr>
            <xdr:cNvPr id="2611204" name="Object 4" descr="Stan Vick signature" hidden="1">
              <a:extLst>
                <a:ext uri="{63B3BB69-23CF-44E3-9099-C40C66FF867C}">
                  <a14:compatExt spid="_x0000_s2611204"/>
                </a:ext>
                <a:ext uri="{FF2B5EF4-FFF2-40B4-BE49-F238E27FC236}">
                  <a16:creationId xmlns:a16="http://schemas.microsoft.com/office/drawing/2014/main" id="{00000000-0008-0000-0900-000004D82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66675</xdr:colOff>
      <xdr:row>89</xdr:row>
      <xdr:rowOff>133350</xdr:rowOff>
    </xdr:from>
    <xdr:to>
      <xdr:col>7</xdr:col>
      <xdr:colOff>714375</xdr:colOff>
      <xdr:row>92</xdr:row>
      <xdr:rowOff>123825</xdr:rowOff>
    </xdr:to>
    <xdr:pic>
      <xdr:nvPicPr>
        <xdr:cNvPr id="9" name="Picture 1" descr="Linzy Brannan signature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3535" y="14512290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4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9.vml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9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9.bin"/><Relationship Id="rId10" Type="http://schemas.openxmlformats.org/officeDocument/2006/relationships/oleObject" Target="../embeddings/oleObject25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1.e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6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10.vml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10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10.bin"/><Relationship Id="rId10" Type="http://schemas.openxmlformats.org/officeDocument/2006/relationships/oleObject" Target="../embeddings/oleObject27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1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8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11.vml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11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11.bin"/><Relationship Id="rId10" Type="http://schemas.openxmlformats.org/officeDocument/2006/relationships/oleObject" Target="../embeddings/oleObject29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1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0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12.vml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12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12.bin"/><Relationship Id="rId10" Type="http://schemas.openxmlformats.org/officeDocument/2006/relationships/oleObject" Target="../embeddings/oleObject31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1.emf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2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13.vml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13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13.bin"/><Relationship Id="rId10" Type="http://schemas.openxmlformats.org/officeDocument/2006/relationships/oleObject" Target="../embeddings/oleObject33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1.emf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4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14.vml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14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14.bin"/><Relationship Id="rId10" Type="http://schemas.openxmlformats.org/officeDocument/2006/relationships/oleObject" Target="../embeddings/oleObject35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1.emf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6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15.vml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15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15.bin"/><Relationship Id="rId10" Type="http://schemas.openxmlformats.org/officeDocument/2006/relationships/oleObject" Target="../embeddings/oleObject37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1.emf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8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16.vml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16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16.bin"/><Relationship Id="rId10" Type="http://schemas.openxmlformats.org/officeDocument/2006/relationships/oleObject" Target="../embeddings/oleObject39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.bin"/><Relationship Id="rId13" Type="http://schemas.openxmlformats.org/officeDocument/2006/relationships/oleObject" Target="../embeddings/oleObject4.bin"/><Relationship Id="rId3" Type="http://schemas.openxmlformats.org/officeDocument/2006/relationships/hyperlink" Target="mailto:linzy.brannan@tccd.edu" TargetMode="External"/><Relationship Id="rId7" Type="http://schemas.openxmlformats.org/officeDocument/2006/relationships/vmlDrawing" Target="../drawings/vmlDrawing1.vml"/><Relationship Id="rId12" Type="http://schemas.openxmlformats.org/officeDocument/2006/relationships/oleObject" Target="../embeddings/oleObject3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drawing" Target="../drawings/drawing1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2.bin"/><Relationship Id="rId10" Type="http://schemas.openxmlformats.org/officeDocument/2006/relationships/oleObject" Target="../embeddings/oleObject2.bin"/><Relationship Id="rId4" Type="http://schemas.openxmlformats.org/officeDocument/2006/relationships/hyperlink" Target="mailto:susan.alanis@tccd.edu" TargetMode="External"/><Relationship Id="rId9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linzy.brannan@tccd.edu" TargetMode="External"/><Relationship Id="rId7" Type="http://schemas.openxmlformats.org/officeDocument/2006/relationships/oleObject" Target="../embeddings/oleObject5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10" Type="http://schemas.openxmlformats.org/officeDocument/2006/relationships/image" Target="../media/image2.emf"/><Relationship Id="rId4" Type="http://schemas.openxmlformats.org/officeDocument/2006/relationships/hyperlink" Target="mailto:susan.alanis@tccd.edu" TargetMode="External"/><Relationship Id="rId9" Type="http://schemas.openxmlformats.org/officeDocument/2006/relationships/oleObject" Target="../embeddings/oleObject6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linzy.brannan@tccd.edu" TargetMode="External"/><Relationship Id="rId7" Type="http://schemas.openxmlformats.org/officeDocument/2006/relationships/oleObject" Target="../embeddings/oleObject7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3.xml"/><Relationship Id="rId10" Type="http://schemas.openxmlformats.org/officeDocument/2006/relationships/image" Target="../media/image2.emf"/><Relationship Id="rId4" Type="http://schemas.openxmlformats.org/officeDocument/2006/relationships/printerSettings" Target="../printerSettings/printerSettings3.bin"/><Relationship Id="rId9" Type="http://schemas.openxmlformats.org/officeDocument/2006/relationships/oleObject" Target="../embeddings/oleObject8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linzy.brannan@tccd.edu" TargetMode="External"/><Relationship Id="rId7" Type="http://schemas.openxmlformats.org/officeDocument/2006/relationships/oleObject" Target="../embeddings/oleObject9.bin"/><Relationship Id="rId12" Type="http://schemas.openxmlformats.org/officeDocument/2006/relationships/oleObject" Target="../embeddings/oleObject12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vmlDrawing" Target="../drawings/vmlDrawing4.vml"/><Relationship Id="rId11" Type="http://schemas.openxmlformats.org/officeDocument/2006/relationships/oleObject" Target="../embeddings/oleObject11.bin"/><Relationship Id="rId5" Type="http://schemas.openxmlformats.org/officeDocument/2006/relationships/drawing" Target="../drawings/drawing4.xml"/><Relationship Id="rId10" Type="http://schemas.openxmlformats.org/officeDocument/2006/relationships/image" Target="../media/image2.emf"/><Relationship Id="rId4" Type="http://schemas.openxmlformats.org/officeDocument/2006/relationships/printerSettings" Target="../printerSettings/printerSettings4.bin"/><Relationship Id="rId9" Type="http://schemas.openxmlformats.org/officeDocument/2006/relationships/oleObject" Target="../embeddings/oleObject1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linzy.brannan@tccd.edu" TargetMode="External"/><Relationship Id="rId7" Type="http://schemas.openxmlformats.org/officeDocument/2006/relationships/oleObject" Target="../embeddings/oleObject13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vmlDrawing" Target="../drawings/vmlDrawing5.vml"/><Relationship Id="rId5" Type="http://schemas.openxmlformats.org/officeDocument/2006/relationships/drawing" Target="../drawings/drawing5.xml"/><Relationship Id="rId10" Type="http://schemas.openxmlformats.org/officeDocument/2006/relationships/image" Target="../media/image2.emf"/><Relationship Id="rId4" Type="http://schemas.openxmlformats.org/officeDocument/2006/relationships/printerSettings" Target="../printerSettings/printerSettings5.bin"/><Relationship Id="rId9" Type="http://schemas.openxmlformats.org/officeDocument/2006/relationships/oleObject" Target="../embeddings/oleObject1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linzy.brannan@tccd.edu" TargetMode="External"/><Relationship Id="rId7" Type="http://schemas.openxmlformats.org/officeDocument/2006/relationships/oleObject" Target="../embeddings/oleObject15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vmlDrawing" Target="../drawings/vmlDrawing6.vml"/><Relationship Id="rId5" Type="http://schemas.openxmlformats.org/officeDocument/2006/relationships/drawing" Target="../drawings/drawing6.xml"/><Relationship Id="rId10" Type="http://schemas.openxmlformats.org/officeDocument/2006/relationships/image" Target="../media/image2.emf"/><Relationship Id="rId4" Type="http://schemas.openxmlformats.org/officeDocument/2006/relationships/printerSettings" Target="../printerSettings/printerSettings6.bin"/><Relationship Id="rId9" Type="http://schemas.openxmlformats.org/officeDocument/2006/relationships/oleObject" Target="../embeddings/oleObject1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7.bin"/><Relationship Id="rId13" Type="http://schemas.openxmlformats.org/officeDocument/2006/relationships/oleObject" Target="../embeddings/oleObject20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7.vml"/><Relationship Id="rId12" Type="http://schemas.openxmlformats.org/officeDocument/2006/relationships/oleObject" Target="../embeddings/oleObject19.bin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7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7.bin"/><Relationship Id="rId10" Type="http://schemas.openxmlformats.org/officeDocument/2006/relationships/oleObject" Target="../embeddings/oleObject18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1.emf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1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8.vml"/><Relationship Id="rId12" Type="http://schemas.openxmlformats.org/officeDocument/2006/relationships/oleObject" Target="../embeddings/oleObject23.bin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8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8.bin"/><Relationship Id="rId10" Type="http://schemas.openxmlformats.org/officeDocument/2006/relationships/oleObject" Target="../embeddings/oleObject22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92"/>
  <sheetViews>
    <sheetView topLeftCell="A26" workbookViewId="0">
      <selection activeCell="A44" sqref="A44:C44"/>
    </sheetView>
  </sheetViews>
  <sheetFormatPr defaultColWidth="8.90625" defaultRowHeight="12.5" x14ac:dyDescent="0.25"/>
  <cols>
    <col min="1" max="1" width="88.36328125" style="136" customWidth="1"/>
    <col min="2" max="2" width="2.6328125" style="136" customWidth="1"/>
    <col min="3" max="3" width="19.6328125" style="160" customWidth="1"/>
    <col min="4" max="4" width="2.6328125" style="136" customWidth="1"/>
    <col min="5" max="5" width="14.6328125" style="136" customWidth="1"/>
    <col min="6" max="16384" width="8.90625" style="136"/>
  </cols>
  <sheetData>
    <row r="1" spans="1:5" ht="19" x14ac:dyDescent="0.45">
      <c r="A1" s="166" t="s">
        <v>87</v>
      </c>
      <c r="B1" s="167"/>
      <c r="C1" s="167"/>
    </row>
    <row r="2" spans="1:5" ht="15.5" x14ac:dyDescent="0.35">
      <c r="A2" s="168" t="s">
        <v>88</v>
      </c>
      <c r="B2" s="169"/>
      <c r="C2" s="169"/>
    </row>
    <row r="3" spans="1:5" ht="14.5" x14ac:dyDescent="0.35">
      <c r="A3" s="137"/>
      <c r="B3" s="137"/>
      <c r="C3" s="138"/>
    </row>
    <row r="4" spans="1:5" ht="14.5" x14ac:dyDescent="0.35">
      <c r="A4" s="137"/>
      <c r="B4" s="137"/>
      <c r="C4" s="170" t="s">
        <v>89</v>
      </c>
    </row>
    <row r="5" spans="1:5" ht="14.5" x14ac:dyDescent="0.35">
      <c r="A5" s="139" t="s">
        <v>90</v>
      </c>
      <c r="B5" s="137"/>
      <c r="C5" s="170"/>
      <c r="D5" s="140"/>
    </row>
    <row r="6" spans="1:5" ht="14.5" x14ac:dyDescent="0.35">
      <c r="A6" s="137"/>
      <c r="B6" s="137"/>
      <c r="C6" s="141"/>
      <c r="D6" s="140"/>
      <c r="E6" s="140"/>
    </row>
    <row r="7" spans="1:5" ht="13.5" x14ac:dyDescent="0.35">
      <c r="A7" s="171" t="s">
        <v>91</v>
      </c>
      <c r="B7" s="172"/>
      <c r="C7" s="173"/>
    </row>
    <row r="8" spans="1:5" ht="27" x14ac:dyDescent="0.35">
      <c r="A8" s="142" t="s">
        <v>92</v>
      </c>
      <c r="B8" s="143"/>
      <c r="C8" s="144"/>
    </row>
    <row r="9" spans="1:5" ht="13.5" x14ac:dyDescent="0.35">
      <c r="A9" s="142" t="s">
        <v>93</v>
      </c>
      <c r="B9" s="143"/>
      <c r="C9" s="144"/>
    </row>
    <row r="10" spans="1:5" ht="13.5" x14ac:dyDescent="0.35">
      <c r="A10" s="142" t="s">
        <v>94</v>
      </c>
      <c r="B10" s="143"/>
      <c r="C10" s="144"/>
    </row>
    <row r="11" spans="1:5" ht="13.5" x14ac:dyDescent="0.35">
      <c r="A11" s="142" t="s">
        <v>95</v>
      </c>
      <c r="B11" s="145"/>
      <c r="C11" s="144"/>
    </row>
    <row r="12" spans="1:5" ht="13.5" x14ac:dyDescent="0.35">
      <c r="A12" s="142" t="s">
        <v>96</v>
      </c>
      <c r="B12" s="145"/>
      <c r="C12" s="144"/>
    </row>
    <row r="13" spans="1:5" ht="13.5" x14ac:dyDescent="0.35">
      <c r="A13" s="142" t="s">
        <v>97</v>
      </c>
      <c r="B13" s="146"/>
      <c r="C13" s="144"/>
    </row>
    <row r="14" spans="1:5" ht="13.5" x14ac:dyDescent="0.35">
      <c r="A14" s="147" t="s">
        <v>98</v>
      </c>
      <c r="B14" s="143"/>
      <c r="C14" s="148"/>
    </row>
    <row r="15" spans="1:5" ht="13.5" x14ac:dyDescent="0.35">
      <c r="A15" s="149" t="s">
        <v>99</v>
      </c>
      <c r="B15" s="143"/>
      <c r="C15" s="150">
        <f>SUM(C8:C14)</f>
        <v>0</v>
      </c>
    </row>
    <row r="16" spans="1:5" ht="13.5" x14ac:dyDescent="0.35">
      <c r="A16" s="142"/>
      <c r="B16" s="143"/>
      <c r="C16" s="144"/>
    </row>
    <row r="17" spans="1:3" ht="13.5" x14ac:dyDescent="0.35">
      <c r="A17" s="174" t="s">
        <v>100</v>
      </c>
      <c r="B17" s="175"/>
      <c r="C17" s="176"/>
    </row>
    <row r="18" spans="1:3" ht="40.5" x14ac:dyDescent="0.35">
      <c r="A18" s="151" t="s">
        <v>101</v>
      </c>
      <c r="B18" s="143"/>
      <c r="C18" s="144"/>
    </row>
    <row r="19" spans="1:3" ht="13.5" x14ac:dyDescent="0.35">
      <c r="A19" s="142" t="s">
        <v>102</v>
      </c>
      <c r="B19" s="143"/>
      <c r="C19" s="144"/>
    </row>
    <row r="20" spans="1:3" ht="13.5" x14ac:dyDescent="0.35">
      <c r="A20" s="142" t="s">
        <v>103</v>
      </c>
      <c r="B20" s="143"/>
      <c r="C20" s="144"/>
    </row>
    <row r="21" spans="1:3" ht="13.5" x14ac:dyDescent="0.35">
      <c r="A21" s="142" t="s">
        <v>104</v>
      </c>
      <c r="B21" s="152"/>
      <c r="C21" s="144"/>
    </row>
    <row r="22" spans="1:3" ht="27" x14ac:dyDescent="0.35">
      <c r="A22" s="142" t="s">
        <v>105</v>
      </c>
      <c r="B22" s="152"/>
      <c r="C22" s="144"/>
    </row>
    <row r="23" spans="1:3" ht="13.5" x14ac:dyDescent="0.35">
      <c r="A23" s="142" t="s">
        <v>106</v>
      </c>
      <c r="B23" s="146"/>
      <c r="C23" s="144"/>
    </row>
    <row r="24" spans="1:3" ht="13.5" x14ac:dyDescent="0.35">
      <c r="A24" s="142" t="s">
        <v>107</v>
      </c>
      <c r="B24" s="143"/>
      <c r="C24" s="144"/>
    </row>
    <row r="25" spans="1:3" ht="13.5" x14ac:dyDescent="0.35">
      <c r="A25" s="142" t="s">
        <v>108</v>
      </c>
      <c r="B25" s="143"/>
      <c r="C25" s="144"/>
    </row>
    <row r="26" spans="1:3" ht="13.5" x14ac:dyDescent="0.35">
      <c r="A26" s="147" t="s">
        <v>98</v>
      </c>
      <c r="B26" s="143"/>
      <c r="C26" s="148"/>
    </row>
    <row r="27" spans="1:3" ht="13.5" x14ac:dyDescent="0.35">
      <c r="A27" s="149" t="s">
        <v>109</v>
      </c>
      <c r="B27" s="143"/>
      <c r="C27" s="150">
        <f>SUM(C18:C26)</f>
        <v>0</v>
      </c>
    </row>
    <row r="28" spans="1:3" ht="13.5" x14ac:dyDescent="0.35">
      <c r="A28" s="153"/>
      <c r="B28" s="143"/>
      <c r="C28" s="144"/>
    </row>
    <row r="29" spans="1:3" ht="13.5" x14ac:dyDescent="0.35">
      <c r="A29" s="174" t="s">
        <v>110</v>
      </c>
      <c r="B29" s="175"/>
      <c r="C29" s="176"/>
    </row>
    <row r="30" spans="1:3" ht="13.5" x14ac:dyDescent="0.35">
      <c r="A30" s="142" t="s">
        <v>111</v>
      </c>
      <c r="B30" s="143"/>
      <c r="C30" s="144"/>
    </row>
    <row r="31" spans="1:3" ht="13.5" x14ac:dyDescent="0.35">
      <c r="A31" s="142" t="s">
        <v>112</v>
      </c>
      <c r="B31" s="143"/>
      <c r="C31" s="144">
        <v>161759119</v>
      </c>
    </row>
    <row r="32" spans="1:3" ht="13.5" x14ac:dyDescent="0.35">
      <c r="A32" s="142" t="s">
        <v>113</v>
      </c>
      <c r="B32" s="143"/>
      <c r="C32" s="144"/>
    </row>
    <row r="33" spans="1:3" ht="13.5" x14ac:dyDescent="0.35">
      <c r="A33" s="142" t="s">
        <v>114</v>
      </c>
      <c r="B33" s="143"/>
      <c r="C33" s="144"/>
    </row>
    <row r="34" spans="1:3" ht="13.5" x14ac:dyDescent="0.35">
      <c r="A34" s="142" t="s">
        <v>115</v>
      </c>
      <c r="B34" s="143"/>
      <c r="C34" s="144"/>
    </row>
    <row r="35" spans="1:3" ht="13.5" x14ac:dyDescent="0.35">
      <c r="A35" s="142" t="s">
        <v>116</v>
      </c>
      <c r="B35" s="143"/>
      <c r="C35" s="144"/>
    </row>
    <row r="36" spans="1:3" ht="13.5" x14ac:dyDescent="0.35">
      <c r="A36" s="142" t="s">
        <v>117</v>
      </c>
      <c r="B36" s="143"/>
      <c r="C36" s="144"/>
    </row>
    <row r="37" spans="1:3" ht="13.5" x14ac:dyDescent="0.35">
      <c r="A37" s="161" t="s">
        <v>118</v>
      </c>
      <c r="B37" s="161"/>
      <c r="C37" s="161"/>
    </row>
    <row r="38" spans="1:3" ht="13.5" x14ac:dyDescent="0.35">
      <c r="A38" s="142" t="s">
        <v>119</v>
      </c>
      <c r="B38" s="143"/>
      <c r="C38" s="144"/>
    </row>
    <row r="39" spans="1:3" ht="13.5" x14ac:dyDescent="0.35">
      <c r="A39" s="142" t="s">
        <v>120</v>
      </c>
      <c r="B39" s="143"/>
      <c r="C39" s="144"/>
    </row>
    <row r="40" spans="1:3" ht="13.5" x14ac:dyDescent="0.35">
      <c r="A40" s="142" t="s">
        <v>121</v>
      </c>
      <c r="B40" s="143"/>
      <c r="C40" s="144"/>
    </row>
    <row r="41" spans="1:3" ht="13.5" x14ac:dyDescent="0.35">
      <c r="A41" s="142" t="s">
        <v>122</v>
      </c>
      <c r="B41" s="143"/>
      <c r="C41" s="144"/>
    </row>
    <row r="42" spans="1:3" ht="13.5" x14ac:dyDescent="0.35">
      <c r="A42" s="142" t="s">
        <v>123</v>
      </c>
      <c r="B42" s="143"/>
      <c r="C42" s="144"/>
    </row>
    <row r="43" spans="1:3" ht="13.5" x14ac:dyDescent="0.35">
      <c r="A43" s="142" t="s">
        <v>124</v>
      </c>
      <c r="B43" s="145"/>
      <c r="C43" s="144"/>
    </row>
    <row r="44" spans="1:3" ht="13.5" x14ac:dyDescent="0.35">
      <c r="A44" s="161" t="s">
        <v>125</v>
      </c>
      <c r="B44" s="161"/>
      <c r="C44" s="161"/>
    </row>
    <row r="45" spans="1:3" ht="13.5" x14ac:dyDescent="0.35">
      <c r="A45" s="142" t="s">
        <v>126</v>
      </c>
      <c r="B45" s="145"/>
      <c r="C45" s="144"/>
    </row>
    <row r="46" spans="1:3" ht="13.5" x14ac:dyDescent="0.35">
      <c r="A46" s="142" t="s">
        <v>127</v>
      </c>
      <c r="B46" s="145"/>
      <c r="C46" s="144"/>
    </row>
    <row r="47" spans="1:3" ht="13.5" x14ac:dyDescent="0.35">
      <c r="A47" s="142" t="s">
        <v>128</v>
      </c>
      <c r="B47" s="145"/>
      <c r="C47" s="144"/>
    </row>
    <row r="48" spans="1:3" ht="13.5" x14ac:dyDescent="0.35">
      <c r="A48" s="142" t="s">
        <v>129</v>
      </c>
      <c r="B48" s="145"/>
      <c r="C48" s="144"/>
    </row>
    <row r="49" spans="1:5" ht="13.5" x14ac:dyDescent="0.35">
      <c r="A49" s="142" t="s">
        <v>130</v>
      </c>
      <c r="B49" s="145"/>
      <c r="C49" s="144"/>
    </row>
    <row r="50" spans="1:5" ht="13.5" x14ac:dyDescent="0.35">
      <c r="A50" s="142" t="s">
        <v>131</v>
      </c>
      <c r="B50" s="145"/>
      <c r="C50" s="144"/>
    </row>
    <row r="51" spans="1:5" ht="13.5" x14ac:dyDescent="0.35">
      <c r="A51" s="142" t="s">
        <v>132</v>
      </c>
      <c r="B51" s="145"/>
      <c r="C51" s="144"/>
    </row>
    <row r="52" spans="1:5" ht="27" x14ac:dyDescent="0.35">
      <c r="A52" s="142" t="s">
        <v>133</v>
      </c>
      <c r="B52" s="145"/>
      <c r="C52" s="144"/>
    </row>
    <row r="53" spans="1:5" ht="13.5" x14ac:dyDescent="0.35">
      <c r="A53" s="142" t="s">
        <v>134</v>
      </c>
      <c r="B53" s="145"/>
      <c r="C53" s="144"/>
    </row>
    <row r="54" spans="1:5" ht="14.5" x14ac:dyDescent="0.35">
      <c r="A54" s="147" t="s">
        <v>98</v>
      </c>
      <c r="B54" s="145"/>
      <c r="C54" s="154"/>
    </row>
    <row r="55" spans="1:5" ht="13.5" x14ac:dyDescent="0.35">
      <c r="A55" s="147" t="s">
        <v>135</v>
      </c>
      <c r="B55" s="145"/>
      <c r="C55" s="144"/>
    </row>
    <row r="56" spans="1:5" ht="13.5" x14ac:dyDescent="0.35">
      <c r="A56" s="147" t="s">
        <v>136</v>
      </c>
      <c r="B56" s="145"/>
      <c r="C56" s="148"/>
    </row>
    <row r="57" spans="1:5" ht="15.5" x14ac:dyDescent="0.35">
      <c r="A57" s="149" t="s">
        <v>137</v>
      </c>
      <c r="B57" s="145"/>
      <c r="C57" s="150">
        <f>SUM(C30:C56)</f>
        <v>161759119</v>
      </c>
      <c r="D57" s="140"/>
      <c r="E57" s="155"/>
    </row>
    <row r="58" spans="1:5" ht="13.5" x14ac:dyDescent="0.35">
      <c r="A58" s="145"/>
      <c r="B58" s="145"/>
      <c r="C58" s="144"/>
    </row>
    <row r="59" spans="1:5" ht="13.5" x14ac:dyDescent="0.35">
      <c r="A59" s="162" t="s">
        <v>138</v>
      </c>
      <c r="B59" s="163"/>
      <c r="C59" s="164"/>
    </row>
    <row r="60" spans="1:5" ht="13.5" x14ac:dyDescent="0.35">
      <c r="A60" s="142" t="s">
        <v>111</v>
      </c>
      <c r="B60" s="145"/>
      <c r="C60" s="144"/>
    </row>
    <row r="61" spans="1:5" ht="13.5" x14ac:dyDescent="0.35">
      <c r="A61" s="142" t="s">
        <v>112</v>
      </c>
      <c r="B61" s="146"/>
      <c r="C61" s="144">
        <v>30141164</v>
      </c>
    </row>
    <row r="62" spans="1:5" ht="13.5" x14ac:dyDescent="0.35">
      <c r="A62" s="142" t="s">
        <v>139</v>
      </c>
      <c r="B62" s="146"/>
      <c r="C62" s="144"/>
    </row>
    <row r="63" spans="1:5" ht="13.5" x14ac:dyDescent="0.35">
      <c r="A63" s="142" t="s">
        <v>140</v>
      </c>
      <c r="B63" s="146"/>
      <c r="C63" s="144"/>
    </row>
    <row r="64" spans="1:5" ht="13.5" x14ac:dyDescent="0.35">
      <c r="A64" s="142" t="s">
        <v>141</v>
      </c>
      <c r="B64" s="143"/>
      <c r="C64" s="144"/>
    </row>
    <row r="65" spans="1:3" ht="13.5" x14ac:dyDescent="0.35">
      <c r="A65" s="142" t="s">
        <v>142</v>
      </c>
      <c r="B65" s="143"/>
      <c r="C65" s="144"/>
    </row>
    <row r="66" spans="1:3" ht="13.5" x14ac:dyDescent="0.35">
      <c r="A66" s="142" t="s">
        <v>143</v>
      </c>
      <c r="B66" s="143"/>
      <c r="C66" s="144"/>
    </row>
    <row r="67" spans="1:3" ht="15" customHeight="1" x14ac:dyDescent="0.35">
      <c r="A67" s="142" t="s">
        <v>144</v>
      </c>
      <c r="B67" s="143"/>
      <c r="C67" s="144"/>
    </row>
    <row r="68" spans="1:3" ht="13.5" x14ac:dyDescent="0.35">
      <c r="A68" s="165" t="s">
        <v>145</v>
      </c>
      <c r="B68" s="165"/>
      <c r="C68" s="165"/>
    </row>
    <row r="69" spans="1:3" ht="13.5" x14ac:dyDescent="0.35">
      <c r="A69" s="142" t="s">
        <v>146</v>
      </c>
      <c r="B69" s="143"/>
      <c r="C69" s="144">
        <v>13442821</v>
      </c>
    </row>
    <row r="70" spans="1:3" ht="13.5" x14ac:dyDescent="0.35">
      <c r="A70" s="142" t="s">
        <v>147</v>
      </c>
      <c r="B70" s="143"/>
      <c r="C70" s="144">
        <v>144462542</v>
      </c>
    </row>
    <row r="71" spans="1:3" ht="13.5" x14ac:dyDescent="0.35">
      <c r="A71" s="142" t="s">
        <v>148</v>
      </c>
      <c r="B71" s="143"/>
      <c r="C71" s="144"/>
    </row>
    <row r="72" spans="1:3" ht="13.5" x14ac:dyDescent="0.35">
      <c r="A72" s="142" t="s">
        <v>149</v>
      </c>
      <c r="B72" s="143"/>
      <c r="C72" s="144"/>
    </row>
    <row r="73" spans="1:3" ht="13.5" x14ac:dyDescent="0.35">
      <c r="A73" s="142" t="s">
        <v>150</v>
      </c>
      <c r="B73" s="145"/>
      <c r="C73" s="144"/>
    </row>
    <row r="74" spans="1:3" ht="13.5" x14ac:dyDescent="0.35">
      <c r="A74" s="142" t="s">
        <v>151</v>
      </c>
      <c r="B74" s="143"/>
      <c r="C74" s="144">
        <v>1671129</v>
      </c>
    </row>
    <row r="75" spans="1:3" ht="13.5" x14ac:dyDescent="0.35">
      <c r="A75" s="142" t="s">
        <v>152</v>
      </c>
      <c r="B75" s="146"/>
      <c r="C75" s="144"/>
    </row>
    <row r="76" spans="1:3" ht="13.5" x14ac:dyDescent="0.35">
      <c r="A76" s="136" t="s">
        <v>153</v>
      </c>
      <c r="B76" s="143"/>
      <c r="C76" s="144"/>
    </row>
    <row r="77" spans="1:3" ht="13.5" x14ac:dyDescent="0.35">
      <c r="A77" s="156" t="s">
        <v>154</v>
      </c>
      <c r="B77" s="143"/>
      <c r="C77" s="148">
        <v>12570330</v>
      </c>
    </row>
    <row r="78" spans="1:3" ht="13.5" x14ac:dyDescent="0.35">
      <c r="A78" s="157" t="s">
        <v>155</v>
      </c>
      <c r="B78" s="143"/>
      <c r="C78" s="150">
        <f>SUM(C60:C77)</f>
        <v>202287986</v>
      </c>
    </row>
    <row r="79" spans="1:3" ht="14" thickBot="1" x14ac:dyDescent="0.4">
      <c r="A79" s="157" t="s">
        <v>156</v>
      </c>
      <c r="B79" s="143"/>
      <c r="C79" s="158">
        <f>C15+C27+C57+C78</f>
        <v>364047105</v>
      </c>
    </row>
    <row r="80" spans="1:3" ht="14" thickTop="1" x14ac:dyDescent="0.35">
      <c r="A80" s="143"/>
      <c r="B80" s="143"/>
      <c r="C80" s="144"/>
    </row>
    <row r="81" spans="1:3" ht="13.5" x14ac:dyDescent="0.35">
      <c r="A81" s="143"/>
      <c r="B81" s="143"/>
      <c r="C81" s="144"/>
    </row>
    <row r="82" spans="1:3" ht="13.5" x14ac:dyDescent="0.35">
      <c r="A82" s="143"/>
      <c r="B82" s="143"/>
      <c r="C82" s="144"/>
    </row>
    <row r="83" spans="1:3" ht="13.5" x14ac:dyDescent="0.35">
      <c r="A83" s="143"/>
      <c r="B83" s="143"/>
      <c r="C83" s="144"/>
    </row>
    <row r="84" spans="1:3" ht="13.5" x14ac:dyDescent="0.35">
      <c r="A84" s="143"/>
      <c r="B84" s="143"/>
      <c r="C84" s="144"/>
    </row>
    <row r="85" spans="1:3" ht="13.5" x14ac:dyDescent="0.35">
      <c r="A85" s="143"/>
      <c r="B85" s="143"/>
      <c r="C85" s="144"/>
    </row>
    <row r="86" spans="1:3" ht="13.5" x14ac:dyDescent="0.35">
      <c r="A86" s="143"/>
      <c r="B86" s="143"/>
      <c r="C86" s="144"/>
    </row>
    <row r="87" spans="1:3" ht="13.5" x14ac:dyDescent="0.35">
      <c r="A87" s="143"/>
      <c r="B87" s="143"/>
      <c r="C87" s="144"/>
    </row>
    <row r="88" spans="1:3" ht="13.5" x14ac:dyDescent="0.35">
      <c r="A88" s="143"/>
      <c r="B88" s="143"/>
      <c r="C88" s="144"/>
    </row>
    <row r="89" spans="1:3" ht="13.5" x14ac:dyDescent="0.35">
      <c r="A89" s="143"/>
      <c r="B89" s="143"/>
      <c r="C89" s="144"/>
    </row>
    <row r="90" spans="1:3" ht="13.5" x14ac:dyDescent="0.35">
      <c r="A90" s="143"/>
      <c r="B90" s="143"/>
      <c r="C90" s="144"/>
    </row>
    <row r="91" spans="1:3" ht="14.5" x14ac:dyDescent="0.35">
      <c r="A91" s="137"/>
      <c r="B91" s="137"/>
      <c r="C91" s="159"/>
    </row>
    <row r="92" spans="1:3" ht="14.5" x14ac:dyDescent="0.35">
      <c r="A92" s="137"/>
      <c r="B92" s="137"/>
      <c r="C92" s="159"/>
    </row>
  </sheetData>
  <mergeCells count="10">
    <mergeCell ref="A37:C37"/>
    <mergeCell ref="A44:C44"/>
    <mergeCell ref="A59:C59"/>
    <mergeCell ref="A68:C68"/>
    <mergeCell ref="A1:C1"/>
    <mergeCell ref="A2:C2"/>
    <mergeCell ref="C4:C5"/>
    <mergeCell ref="A7:C7"/>
    <mergeCell ref="A17:C17"/>
    <mergeCell ref="A29:C29"/>
  </mergeCells>
  <pageMargins left="0.5" right="0.5" top="0.5" bottom="0.5" header="0.5" footer="0.5"/>
  <pageSetup scale="86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N103"/>
  <sheetViews>
    <sheetView topLeftCell="A70" workbookViewId="0"/>
  </sheetViews>
  <sheetFormatPr defaultColWidth="12.54296875" defaultRowHeight="12.5" x14ac:dyDescent="0.25"/>
  <cols>
    <col min="1" max="1" width="14.90625" style="3" customWidth="1"/>
    <col min="2" max="3" width="12.6328125" style="6" customWidth="1"/>
    <col min="4" max="4" width="11.08984375" style="3" customWidth="1"/>
    <col min="5" max="5" width="12.6328125" style="4" customWidth="1"/>
    <col min="6" max="6" width="14.08984375" style="4" customWidth="1"/>
    <col min="7" max="7" width="13.6328125" style="4" customWidth="1"/>
    <col min="8" max="8" width="13.453125" style="7" customWidth="1"/>
    <col min="9" max="9" width="14.08984375" style="4" customWidth="1"/>
    <col min="10" max="10" width="14" style="4" customWidth="1"/>
    <col min="11" max="11" width="13.08984375" style="4" customWidth="1"/>
    <col min="12" max="12" width="14.54296875" style="4" hidden="1" customWidth="1"/>
    <col min="13" max="13" width="14" style="9" hidden="1" customWidth="1"/>
    <col min="14" max="14" width="13.08984375" style="9" customWidth="1"/>
    <col min="15" max="16384" width="12.54296875" style="20"/>
  </cols>
  <sheetData>
    <row r="1" spans="1:14" x14ac:dyDescent="0.25">
      <c r="I1" s="7"/>
      <c r="L1" s="4" t="s">
        <v>2</v>
      </c>
    </row>
    <row r="2" spans="1:14" x14ac:dyDescent="0.25">
      <c r="I2" s="7"/>
    </row>
    <row r="3" spans="1:14" x14ac:dyDescent="0.25">
      <c r="K3" s="9"/>
      <c r="L3" s="9"/>
    </row>
    <row r="5" spans="1:14" ht="15" customHeight="1" x14ac:dyDescent="0.3">
      <c r="A5" s="177" t="s">
        <v>0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13"/>
      <c r="M5" s="78"/>
      <c r="N5" s="78"/>
    </row>
    <row r="6" spans="1:14" ht="15" customHeight="1" x14ac:dyDescent="0.3">
      <c r="A6" s="178" t="s">
        <v>3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14"/>
      <c r="M6" s="79"/>
      <c r="N6" s="79"/>
    </row>
    <row r="7" spans="1:14" ht="15" customHeight="1" x14ac:dyDescent="0.25">
      <c r="A7" s="179" t="s">
        <v>80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15"/>
      <c r="M7" s="80"/>
      <c r="N7" s="80"/>
    </row>
    <row r="10" spans="1:14" ht="13" x14ac:dyDescent="0.3">
      <c r="A10" s="4"/>
      <c r="B10" s="10"/>
      <c r="C10" s="10"/>
      <c r="D10" s="4"/>
      <c r="G10" s="11"/>
      <c r="L10" s="75" t="s">
        <v>57</v>
      </c>
      <c r="M10" s="106" t="s">
        <v>57</v>
      </c>
    </row>
    <row r="11" spans="1:14" x14ac:dyDescent="0.25">
      <c r="A11" s="12"/>
      <c r="B11" s="10"/>
      <c r="C11" s="10"/>
      <c r="D11" s="4"/>
      <c r="G11" s="11"/>
    </row>
    <row r="12" spans="1:14" x14ac:dyDescent="0.25">
      <c r="A12" s="13"/>
      <c r="B12" s="10"/>
      <c r="C12" s="10"/>
      <c r="D12" s="2"/>
      <c r="E12" s="13" t="s">
        <v>4</v>
      </c>
      <c r="F12" s="13" t="s">
        <v>5</v>
      </c>
      <c r="G12" s="13" t="s">
        <v>4</v>
      </c>
      <c r="H12" s="13" t="s">
        <v>6</v>
      </c>
      <c r="I12" s="13" t="s">
        <v>5</v>
      </c>
      <c r="J12" s="13" t="s">
        <v>6</v>
      </c>
      <c r="K12" s="13" t="s">
        <v>7</v>
      </c>
      <c r="L12" s="72" t="s">
        <v>55</v>
      </c>
      <c r="M12" s="81" t="s">
        <v>69</v>
      </c>
      <c r="N12" s="81" t="s">
        <v>78</v>
      </c>
    </row>
    <row r="13" spans="1:14" x14ac:dyDescent="0.25">
      <c r="A13" s="13"/>
      <c r="B13" s="5" t="s">
        <v>8</v>
      </c>
      <c r="C13" s="71" t="s">
        <v>53</v>
      </c>
      <c r="D13" s="2" t="s">
        <v>9</v>
      </c>
      <c r="E13" s="14" t="s">
        <v>10</v>
      </c>
      <c r="F13" s="14" t="s">
        <v>11</v>
      </c>
      <c r="G13" s="14" t="s">
        <v>10</v>
      </c>
      <c r="H13" s="14" t="s">
        <v>10</v>
      </c>
      <c r="I13" s="14" t="s">
        <v>12</v>
      </c>
      <c r="J13" s="14" t="s">
        <v>10</v>
      </c>
      <c r="K13" s="14" t="s">
        <v>13</v>
      </c>
      <c r="L13" s="73" t="s">
        <v>56</v>
      </c>
      <c r="M13" s="82" t="s">
        <v>70</v>
      </c>
      <c r="N13" s="82" t="s">
        <v>54</v>
      </c>
    </row>
    <row r="14" spans="1:14" x14ac:dyDescent="0.25">
      <c r="A14" s="16" t="s">
        <v>15</v>
      </c>
      <c r="B14" s="17" t="s">
        <v>1</v>
      </c>
      <c r="C14" s="17" t="s">
        <v>1</v>
      </c>
      <c r="D14" s="18" t="s">
        <v>8</v>
      </c>
      <c r="E14" s="19">
        <v>43434</v>
      </c>
      <c r="F14" s="19" t="s">
        <v>10</v>
      </c>
      <c r="G14" s="19">
        <v>43524</v>
      </c>
      <c r="H14" s="19">
        <v>43434</v>
      </c>
      <c r="I14" s="19" t="s">
        <v>10</v>
      </c>
      <c r="J14" s="19">
        <v>43524</v>
      </c>
      <c r="K14" s="19">
        <v>43524</v>
      </c>
      <c r="L14" s="19">
        <v>43524</v>
      </c>
      <c r="M14" s="19">
        <v>43524</v>
      </c>
      <c r="N14" s="19">
        <v>43524</v>
      </c>
    </row>
    <row r="15" spans="1:14" x14ac:dyDescent="0.25">
      <c r="A15" s="21"/>
      <c r="D15" s="1"/>
      <c r="E15" s="22"/>
      <c r="F15" s="22"/>
      <c r="G15" s="22"/>
      <c r="H15" s="22"/>
      <c r="I15" s="22"/>
      <c r="J15" s="22"/>
      <c r="K15" s="22"/>
      <c r="L15" s="22"/>
      <c r="M15" s="68"/>
      <c r="N15" s="68"/>
    </row>
    <row r="16" spans="1:14" x14ac:dyDescent="0.25">
      <c r="A16" s="21" t="s">
        <v>16</v>
      </c>
      <c r="B16" s="23"/>
      <c r="C16" s="23"/>
      <c r="D16" s="1"/>
      <c r="E16" s="24"/>
      <c r="F16" s="24"/>
      <c r="G16" s="25"/>
      <c r="H16" s="24"/>
      <c r="I16" s="24"/>
      <c r="J16" s="24"/>
      <c r="K16" s="24"/>
      <c r="L16" s="24"/>
      <c r="M16" s="11"/>
      <c r="N16" s="11"/>
    </row>
    <row r="17" spans="1:14" x14ac:dyDescent="0.25">
      <c r="A17" s="3" t="s">
        <v>17</v>
      </c>
      <c r="B17" s="23"/>
      <c r="C17" s="23"/>
      <c r="D17" s="27">
        <v>2.3564945753349654E-2</v>
      </c>
      <c r="E17" s="25">
        <v>13206785</v>
      </c>
      <c r="F17" s="25">
        <v>76890</v>
      </c>
      <c r="G17" s="25">
        <v>13283675</v>
      </c>
      <c r="H17" s="25">
        <v>13206785</v>
      </c>
      <c r="I17" s="25">
        <v>76890</v>
      </c>
      <c r="J17" s="25">
        <v>13283675</v>
      </c>
      <c r="K17" s="25">
        <v>0</v>
      </c>
      <c r="L17" s="25">
        <v>0</v>
      </c>
      <c r="M17" s="25">
        <v>76889</v>
      </c>
      <c r="N17" s="83">
        <v>76889</v>
      </c>
    </row>
    <row r="18" spans="1:14" x14ac:dyDescent="0.25">
      <c r="A18" s="11" t="s">
        <v>18</v>
      </c>
      <c r="B18" s="23"/>
      <c r="C18" s="23"/>
      <c r="D18" s="28">
        <v>2.3827714238756265E-2</v>
      </c>
      <c r="E18" s="25">
        <v>37496332</v>
      </c>
      <c r="F18" s="91">
        <v>47668345</v>
      </c>
      <c r="G18" s="25">
        <v>85164677</v>
      </c>
      <c r="H18" s="25">
        <v>37496332</v>
      </c>
      <c r="I18" s="25">
        <v>47668345</v>
      </c>
      <c r="J18" s="25">
        <v>85164677</v>
      </c>
      <c r="K18" s="25">
        <v>0</v>
      </c>
      <c r="L18" s="25">
        <v>0</v>
      </c>
      <c r="M18" s="25">
        <v>528098</v>
      </c>
      <c r="N18" s="83">
        <v>528098</v>
      </c>
    </row>
    <row r="19" spans="1:14" x14ac:dyDescent="0.25">
      <c r="A19" s="29" t="s">
        <v>19</v>
      </c>
      <c r="B19" s="23"/>
      <c r="C19" s="23"/>
      <c r="D19" s="28">
        <v>2.3756585356229161E-2</v>
      </c>
      <c r="E19" s="25">
        <v>34834929</v>
      </c>
      <c r="F19" s="25">
        <v>27385498</v>
      </c>
      <c r="G19" s="25">
        <v>62220427</v>
      </c>
      <c r="H19" s="25">
        <v>34834929</v>
      </c>
      <c r="I19" s="25">
        <v>27385498</v>
      </c>
      <c r="J19" s="25">
        <v>62220427</v>
      </c>
      <c r="K19" s="25">
        <v>0</v>
      </c>
      <c r="L19" s="25">
        <v>0</v>
      </c>
      <c r="M19" s="25">
        <v>285498</v>
      </c>
      <c r="N19" s="83">
        <v>285498</v>
      </c>
    </row>
    <row r="20" spans="1:14" x14ac:dyDescent="0.25">
      <c r="A20" s="29" t="s">
        <v>20</v>
      </c>
      <c r="B20" s="23"/>
      <c r="C20" s="23"/>
      <c r="D20" s="28">
        <v>2.5660598836521532E-2</v>
      </c>
      <c r="E20" s="25">
        <v>27172203</v>
      </c>
      <c r="F20" s="25">
        <v>39564599</v>
      </c>
      <c r="G20" s="25">
        <v>66736802</v>
      </c>
      <c r="H20" s="25">
        <v>27172203</v>
      </c>
      <c r="I20" s="25">
        <v>39564599</v>
      </c>
      <c r="J20" s="25">
        <v>66736802</v>
      </c>
      <c r="K20" s="25">
        <v>0</v>
      </c>
      <c r="L20" s="25">
        <v>0</v>
      </c>
      <c r="M20" s="25">
        <v>264599</v>
      </c>
      <c r="N20" s="83">
        <v>264599</v>
      </c>
    </row>
    <row r="21" spans="1:14" x14ac:dyDescent="0.25">
      <c r="A21" s="29" t="s">
        <v>76</v>
      </c>
      <c r="B21" s="107"/>
      <c r="C21" s="23"/>
      <c r="D21" s="93" t="s">
        <v>71</v>
      </c>
      <c r="E21" s="25">
        <v>12007617</v>
      </c>
      <c r="F21" s="25">
        <v>321754</v>
      </c>
      <c r="G21" s="25">
        <v>12329371</v>
      </c>
      <c r="H21" s="25">
        <v>11512280</v>
      </c>
      <c r="I21" s="25">
        <v>447832</v>
      </c>
      <c r="J21" s="25">
        <v>11960112</v>
      </c>
      <c r="K21" s="25">
        <v>5363</v>
      </c>
      <c r="L21" s="25">
        <v>0</v>
      </c>
      <c r="M21" s="74">
        <v>129354.01000000001</v>
      </c>
      <c r="N21" s="74">
        <v>94103.78</v>
      </c>
    </row>
    <row r="22" spans="1:14" x14ac:dyDescent="0.25">
      <c r="A22" s="31" t="s">
        <v>21</v>
      </c>
      <c r="B22" s="32"/>
      <c r="C22" s="32"/>
      <c r="D22" s="33"/>
      <c r="E22" s="34">
        <v>124717866</v>
      </c>
      <c r="F22" s="34">
        <v>115017086</v>
      </c>
      <c r="G22" s="34">
        <v>239734952</v>
      </c>
      <c r="H22" s="34">
        <v>124222529</v>
      </c>
      <c r="I22" s="34">
        <v>115143164</v>
      </c>
      <c r="J22" s="34">
        <v>239365693</v>
      </c>
      <c r="K22" s="34">
        <v>5363</v>
      </c>
      <c r="L22" s="34">
        <v>0</v>
      </c>
      <c r="M22" s="34">
        <v>1284438.01</v>
      </c>
      <c r="N22" s="84">
        <v>1249187.78</v>
      </c>
    </row>
    <row r="23" spans="1:14" x14ac:dyDescent="0.25">
      <c r="A23" s="31"/>
      <c r="B23" s="32"/>
      <c r="C23" s="32"/>
      <c r="D23" s="33"/>
      <c r="E23" s="35"/>
      <c r="F23" s="35"/>
      <c r="G23" s="35"/>
      <c r="H23" s="35"/>
      <c r="I23" s="35"/>
      <c r="J23" s="35"/>
      <c r="K23" s="35"/>
      <c r="L23" s="35"/>
      <c r="M23" s="35"/>
      <c r="N23" s="85"/>
    </row>
    <row r="24" spans="1:14" ht="13.25" hidden="1" customHeight="1" x14ac:dyDescent="0.25">
      <c r="A24" s="29" t="s">
        <v>49</v>
      </c>
      <c r="B24" s="23"/>
      <c r="C24" s="23"/>
      <c r="D24" s="90"/>
      <c r="E24" s="35"/>
      <c r="F24" s="35"/>
      <c r="G24" s="35"/>
      <c r="H24" s="35"/>
      <c r="I24" s="35"/>
      <c r="J24" s="35"/>
      <c r="K24" s="35"/>
      <c r="L24" s="35"/>
      <c r="M24" s="35"/>
      <c r="N24" s="85"/>
    </row>
    <row r="25" spans="1:14" ht="13.25" hidden="1" customHeight="1" x14ac:dyDescent="0.25">
      <c r="A25" s="29"/>
      <c r="B25" s="37"/>
      <c r="C25" s="37"/>
      <c r="D25" s="38"/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/>
      <c r="N25" s="86">
        <v>0</v>
      </c>
    </row>
    <row r="26" spans="1:14" ht="13.25" hidden="1" customHeight="1" x14ac:dyDescent="0.25">
      <c r="A26" s="29" t="s">
        <v>51</v>
      </c>
      <c r="B26" s="23"/>
      <c r="C26" s="23"/>
      <c r="D26" s="36"/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</row>
    <row r="27" spans="1:14" ht="13.25" hidden="1" customHeight="1" x14ac:dyDescent="0.25">
      <c r="A27" s="39"/>
      <c r="B27" s="40"/>
      <c r="C27" s="40"/>
      <c r="D27" s="33"/>
      <c r="E27" s="35"/>
      <c r="F27" s="35"/>
      <c r="G27" s="35"/>
      <c r="H27" s="35"/>
      <c r="I27" s="35"/>
      <c r="J27" s="35"/>
      <c r="K27" s="35"/>
      <c r="L27" s="35"/>
      <c r="M27" s="35"/>
      <c r="N27" s="85"/>
    </row>
    <row r="28" spans="1:14" x14ac:dyDescent="0.25">
      <c r="A28" s="3" t="s">
        <v>22</v>
      </c>
      <c r="B28" s="41"/>
      <c r="C28" s="41"/>
      <c r="D28" s="8"/>
      <c r="E28" s="42"/>
      <c r="F28" s="42"/>
      <c r="G28" s="42"/>
      <c r="H28" s="42" t="s">
        <v>2</v>
      </c>
      <c r="I28" s="42" t="s">
        <v>2</v>
      </c>
      <c r="J28" s="42" t="s">
        <v>2</v>
      </c>
      <c r="K28" s="42"/>
      <c r="L28" s="42"/>
      <c r="M28" s="42"/>
      <c r="N28" s="86"/>
    </row>
    <row r="29" spans="1:14" s="12" customFormat="1" x14ac:dyDescent="0.25">
      <c r="A29" s="30" t="s">
        <v>24</v>
      </c>
      <c r="B29" s="43">
        <v>43448</v>
      </c>
      <c r="C29" s="77" t="s">
        <v>71</v>
      </c>
      <c r="D29" s="44">
        <v>1.397E-2</v>
      </c>
      <c r="E29" s="25">
        <v>9999637</v>
      </c>
      <c r="F29" s="25">
        <v>-9999637</v>
      </c>
      <c r="G29" s="25">
        <v>0</v>
      </c>
      <c r="H29" s="25">
        <v>9995083</v>
      </c>
      <c r="I29" s="25">
        <v>-9995083</v>
      </c>
      <c r="J29" s="25">
        <v>0</v>
      </c>
      <c r="K29" s="25">
        <v>0</v>
      </c>
      <c r="L29" s="25">
        <v>363</v>
      </c>
      <c r="M29" s="25">
        <v>4610</v>
      </c>
      <c r="N29" s="86">
        <v>4973</v>
      </c>
    </row>
    <row r="30" spans="1:14" s="12" customFormat="1" x14ac:dyDescent="0.25">
      <c r="A30" s="30" t="s">
        <v>25</v>
      </c>
      <c r="B30" s="43">
        <v>43495</v>
      </c>
      <c r="C30" s="77">
        <v>43311</v>
      </c>
      <c r="D30" s="44">
        <v>1.235E-2</v>
      </c>
      <c r="E30" s="25">
        <v>9995320</v>
      </c>
      <c r="F30" s="25">
        <v>-9995320</v>
      </c>
      <c r="G30" s="25">
        <v>0</v>
      </c>
      <c r="H30" s="25">
        <v>9972170</v>
      </c>
      <c r="I30" s="25">
        <v>-9972170</v>
      </c>
      <c r="J30" s="25">
        <v>0</v>
      </c>
      <c r="K30" s="25">
        <v>0</v>
      </c>
      <c r="L30" s="25">
        <v>4681</v>
      </c>
      <c r="M30" s="25">
        <v>15746</v>
      </c>
      <c r="N30" s="86">
        <v>20427</v>
      </c>
    </row>
    <row r="31" spans="1:14" s="12" customFormat="1" x14ac:dyDescent="0.25">
      <c r="A31" s="30" t="s">
        <v>26</v>
      </c>
      <c r="B31" s="43">
        <v>43532</v>
      </c>
      <c r="C31" s="77" t="s">
        <v>71</v>
      </c>
      <c r="D31" s="44">
        <v>1.0995372292890831E-2</v>
      </c>
      <c r="E31" s="25">
        <v>10010548</v>
      </c>
      <c r="F31" s="25">
        <v>-9687</v>
      </c>
      <c r="G31" s="25">
        <v>10000861</v>
      </c>
      <c r="H31" s="25">
        <v>9974036</v>
      </c>
      <c r="I31" s="25">
        <v>23758</v>
      </c>
      <c r="J31" s="25">
        <v>9997794</v>
      </c>
      <c r="K31" s="25">
        <v>71193</v>
      </c>
      <c r="L31" s="25">
        <v>-9688</v>
      </c>
      <c r="M31" s="25">
        <v>36987</v>
      </c>
      <c r="N31" s="86">
        <v>27299</v>
      </c>
    </row>
    <row r="32" spans="1:14" s="12" customFormat="1" x14ac:dyDescent="0.25">
      <c r="A32" s="30" t="s">
        <v>25</v>
      </c>
      <c r="B32" s="43">
        <v>43581</v>
      </c>
      <c r="C32" s="77">
        <v>43216</v>
      </c>
      <c r="D32" s="44">
        <v>1.34E-2</v>
      </c>
      <c r="E32" s="25">
        <v>10002759</v>
      </c>
      <c r="F32" s="25">
        <v>-1689</v>
      </c>
      <c r="G32" s="25">
        <v>10001070</v>
      </c>
      <c r="H32" s="25">
        <v>9952408</v>
      </c>
      <c r="I32" s="25">
        <v>27577</v>
      </c>
      <c r="J32" s="25">
        <v>9979985</v>
      </c>
      <c r="K32" s="25">
        <v>48481</v>
      </c>
      <c r="L32" s="25">
        <v>-1689</v>
      </c>
      <c r="M32" s="25">
        <v>34766</v>
      </c>
      <c r="N32" s="86">
        <v>33077</v>
      </c>
    </row>
    <row r="33" spans="1:14" s="12" customFormat="1" x14ac:dyDescent="0.25">
      <c r="A33" s="30" t="s">
        <v>26</v>
      </c>
      <c r="B33" s="43">
        <v>43630</v>
      </c>
      <c r="C33" s="77" t="s">
        <v>71</v>
      </c>
      <c r="D33" s="69">
        <v>1.4501E-2</v>
      </c>
      <c r="E33" s="25">
        <v>10009087</v>
      </c>
      <c r="F33" s="25">
        <v>-4172</v>
      </c>
      <c r="G33" s="25">
        <v>10004915</v>
      </c>
      <c r="H33" s="25">
        <v>9949113</v>
      </c>
      <c r="I33" s="25">
        <v>23346</v>
      </c>
      <c r="J33" s="25">
        <v>9972459</v>
      </c>
      <c r="K33" s="25">
        <v>34695</v>
      </c>
      <c r="L33" s="25">
        <v>-4172</v>
      </c>
      <c r="M33" s="25">
        <v>40068</v>
      </c>
      <c r="N33" s="86">
        <v>35896</v>
      </c>
    </row>
    <row r="34" spans="1:14" s="12" customFormat="1" x14ac:dyDescent="0.25">
      <c r="A34" s="30" t="s">
        <v>24</v>
      </c>
      <c r="B34" s="43">
        <v>43840</v>
      </c>
      <c r="C34" s="77" t="s">
        <v>71</v>
      </c>
      <c r="D34" s="69">
        <v>1.54E-2</v>
      </c>
      <c r="E34" s="25">
        <v>10001083</v>
      </c>
      <c r="F34" s="25">
        <v>-240</v>
      </c>
      <c r="G34" s="25">
        <v>10000843</v>
      </c>
      <c r="H34" s="25">
        <v>9891102</v>
      </c>
      <c r="I34" s="25">
        <v>14423</v>
      </c>
      <c r="J34" s="25">
        <v>9905525</v>
      </c>
      <c r="K34" s="25">
        <v>20808</v>
      </c>
      <c r="L34" s="25">
        <v>-241</v>
      </c>
      <c r="M34" s="25">
        <v>38218</v>
      </c>
      <c r="N34" s="86">
        <v>37977</v>
      </c>
    </row>
    <row r="35" spans="1:14" s="12" customFormat="1" x14ac:dyDescent="0.25">
      <c r="A35" s="30" t="s">
        <v>26</v>
      </c>
      <c r="B35" s="43">
        <v>43903</v>
      </c>
      <c r="C35" s="77" t="s">
        <v>71</v>
      </c>
      <c r="D35" s="69">
        <v>1.3304E-2</v>
      </c>
      <c r="E35" s="25">
        <v>10348412</v>
      </c>
      <c r="F35" s="25">
        <v>-66859</v>
      </c>
      <c r="G35" s="25">
        <v>10281553</v>
      </c>
      <c r="H35" s="25">
        <v>10163438</v>
      </c>
      <c r="I35" s="25">
        <v>-7021</v>
      </c>
      <c r="J35" s="25">
        <v>10156417</v>
      </c>
      <c r="K35" s="25">
        <v>191794</v>
      </c>
      <c r="L35" s="25">
        <v>-66859</v>
      </c>
      <c r="M35" s="25">
        <v>101712</v>
      </c>
      <c r="N35" s="86">
        <v>34853</v>
      </c>
    </row>
    <row r="36" spans="1:14" s="12" customFormat="1" x14ac:dyDescent="0.25">
      <c r="A36" s="30" t="s">
        <v>24</v>
      </c>
      <c r="B36" s="43">
        <v>43945</v>
      </c>
      <c r="C36" s="77" t="s">
        <v>71</v>
      </c>
      <c r="D36" s="69">
        <v>2.6107999999999999E-2</v>
      </c>
      <c r="E36" s="25">
        <v>0</v>
      </c>
      <c r="F36" s="25">
        <v>9998588</v>
      </c>
      <c r="G36" s="25">
        <v>9998588</v>
      </c>
      <c r="H36" s="25">
        <v>0</v>
      </c>
      <c r="I36" s="25">
        <v>10023107</v>
      </c>
      <c r="J36" s="25">
        <v>10023107</v>
      </c>
      <c r="K36" s="25">
        <v>24941</v>
      </c>
      <c r="L36" s="25">
        <v>114</v>
      </c>
      <c r="M36" s="25">
        <v>24219</v>
      </c>
      <c r="N36" s="86">
        <v>24333</v>
      </c>
    </row>
    <row r="37" spans="1:14" s="12" customFormat="1" x14ac:dyDescent="0.25">
      <c r="A37" s="30" t="s">
        <v>26</v>
      </c>
      <c r="B37" s="43">
        <v>44085</v>
      </c>
      <c r="C37" s="77" t="s">
        <v>71</v>
      </c>
      <c r="D37" s="69">
        <v>2.6527999999999999E-2</v>
      </c>
      <c r="E37" s="25">
        <v>10038123</v>
      </c>
      <c r="F37" s="25">
        <v>-5270</v>
      </c>
      <c r="G37" s="25">
        <v>10032853</v>
      </c>
      <c r="H37" s="25">
        <v>9997741</v>
      </c>
      <c r="I37" s="25">
        <v>46788</v>
      </c>
      <c r="J37" s="25">
        <v>10044529</v>
      </c>
      <c r="K37" s="25">
        <v>134484</v>
      </c>
      <c r="L37" s="25">
        <v>-5270</v>
      </c>
      <c r="M37" s="25">
        <v>70891</v>
      </c>
      <c r="N37" s="86">
        <v>65621</v>
      </c>
    </row>
    <row r="38" spans="1:14" s="12" customFormat="1" x14ac:dyDescent="0.25">
      <c r="A38" s="30" t="s">
        <v>26</v>
      </c>
      <c r="B38" s="43">
        <v>44105</v>
      </c>
      <c r="C38" s="77" t="s">
        <v>71</v>
      </c>
      <c r="D38" s="69">
        <v>2.615E-2</v>
      </c>
      <c r="E38" s="25">
        <v>0</v>
      </c>
      <c r="F38" s="25">
        <v>10001359</v>
      </c>
      <c r="G38" s="25">
        <v>10001359</v>
      </c>
      <c r="H38" s="25">
        <v>0</v>
      </c>
      <c r="I38" s="25">
        <v>10008660</v>
      </c>
      <c r="J38" s="25">
        <v>10008660</v>
      </c>
      <c r="K38" s="25">
        <v>107577</v>
      </c>
      <c r="L38" s="25">
        <v>-79</v>
      </c>
      <c r="M38" s="25">
        <v>24452</v>
      </c>
      <c r="N38" s="86">
        <v>24373</v>
      </c>
    </row>
    <row r="39" spans="1:14" s="12" customFormat="1" x14ac:dyDescent="0.25">
      <c r="A39" s="30" t="s">
        <v>23</v>
      </c>
      <c r="B39" s="43">
        <v>44193</v>
      </c>
      <c r="C39" s="77" t="s">
        <v>71</v>
      </c>
      <c r="D39" s="69">
        <v>1.9049E-2</v>
      </c>
      <c r="E39" s="25">
        <v>9994092</v>
      </c>
      <c r="F39" s="25">
        <v>700</v>
      </c>
      <c r="G39" s="25">
        <v>9994792</v>
      </c>
      <c r="H39" s="25">
        <v>9807068</v>
      </c>
      <c r="I39" s="25">
        <v>75817</v>
      </c>
      <c r="J39" s="25">
        <v>9882885</v>
      </c>
      <c r="K39" s="25">
        <v>32292</v>
      </c>
      <c r="L39" s="25">
        <v>700</v>
      </c>
      <c r="M39" s="25">
        <v>46234</v>
      </c>
      <c r="N39" s="86">
        <v>46934</v>
      </c>
    </row>
    <row r="40" spans="1:14" s="12" customFormat="1" x14ac:dyDescent="0.25">
      <c r="A40" s="30" t="s">
        <v>23</v>
      </c>
      <c r="B40" s="43">
        <v>44251</v>
      </c>
      <c r="C40" s="77" t="s">
        <v>71</v>
      </c>
      <c r="D40" s="69">
        <v>1.4999999999999999E-2</v>
      </c>
      <c r="E40" s="25">
        <v>10000000</v>
      </c>
      <c r="F40" s="25">
        <v>0</v>
      </c>
      <c r="G40" s="25">
        <v>10000000</v>
      </c>
      <c r="H40" s="25">
        <v>9715416</v>
      </c>
      <c r="I40" s="25">
        <v>74916</v>
      </c>
      <c r="J40" s="25">
        <v>9790332</v>
      </c>
      <c r="K40" s="25">
        <v>2055</v>
      </c>
      <c r="L40" s="25">
        <v>0</v>
      </c>
      <c r="M40" s="25">
        <v>36987</v>
      </c>
      <c r="N40" s="86">
        <v>36987</v>
      </c>
    </row>
    <row r="41" spans="1:14" s="12" customFormat="1" x14ac:dyDescent="0.25">
      <c r="A41" s="30" t="s">
        <v>24</v>
      </c>
      <c r="B41" s="43">
        <v>44267</v>
      </c>
      <c r="C41" s="77" t="s">
        <v>71</v>
      </c>
      <c r="D41" s="69">
        <v>2.4500000000000001E-2</v>
      </c>
      <c r="E41" s="25">
        <v>0</v>
      </c>
      <c r="F41" s="25">
        <v>9988235</v>
      </c>
      <c r="G41" s="25">
        <v>9988235</v>
      </c>
      <c r="H41" s="25">
        <v>0</v>
      </c>
      <c r="I41" s="25">
        <v>10035751</v>
      </c>
      <c r="J41" s="25">
        <v>10035751</v>
      </c>
      <c r="K41" s="25">
        <v>59195</v>
      </c>
      <c r="L41" s="25">
        <v>1235</v>
      </c>
      <c r="M41" s="25">
        <v>59194</v>
      </c>
      <c r="N41" s="86">
        <v>60429</v>
      </c>
    </row>
    <row r="42" spans="1:14" s="12" customFormat="1" x14ac:dyDescent="0.25">
      <c r="A42" s="30" t="s">
        <v>24</v>
      </c>
      <c r="B42" s="43">
        <v>44361</v>
      </c>
      <c r="C42" s="77" t="s">
        <v>71</v>
      </c>
      <c r="D42" s="69">
        <v>2.5010000000000001E-2</v>
      </c>
      <c r="E42" s="25">
        <v>0</v>
      </c>
      <c r="F42" s="25">
        <v>9991016</v>
      </c>
      <c r="G42" s="25">
        <v>9991016</v>
      </c>
      <c r="H42" s="25">
        <v>0</v>
      </c>
      <c r="I42" s="25">
        <v>10051156</v>
      </c>
      <c r="J42" s="25">
        <v>10051156</v>
      </c>
      <c r="K42" s="25">
        <v>58301</v>
      </c>
      <c r="L42" s="25">
        <v>816</v>
      </c>
      <c r="M42" s="25">
        <v>58301</v>
      </c>
      <c r="N42" s="86">
        <v>59117</v>
      </c>
    </row>
    <row r="43" spans="1:14" s="12" customFormat="1" x14ac:dyDescent="0.25">
      <c r="A43" s="30" t="s">
        <v>23</v>
      </c>
      <c r="B43" s="43">
        <v>44425</v>
      </c>
      <c r="C43" s="77" t="s">
        <v>71</v>
      </c>
      <c r="D43" s="69">
        <v>2.4500000000000001E-2</v>
      </c>
      <c r="E43" s="25">
        <v>9689440</v>
      </c>
      <c r="F43" s="25">
        <v>28204</v>
      </c>
      <c r="G43" s="25">
        <v>9717644</v>
      </c>
      <c r="H43" s="25">
        <v>9583129</v>
      </c>
      <c r="I43" s="25">
        <v>124361</v>
      </c>
      <c r="J43" s="25">
        <v>9707490</v>
      </c>
      <c r="K43" s="25">
        <v>3781</v>
      </c>
      <c r="L43" s="25">
        <v>28205</v>
      </c>
      <c r="M43" s="25">
        <v>30821</v>
      </c>
      <c r="N43" s="86">
        <v>59026</v>
      </c>
    </row>
    <row r="44" spans="1:14" s="12" customFormat="1" x14ac:dyDescent="0.25">
      <c r="A44" s="30" t="s">
        <v>23</v>
      </c>
      <c r="B44" s="43">
        <v>44476</v>
      </c>
      <c r="C44" s="77" t="s">
        <v>71</v>
      </c>
      <c r="D44" s="69">
        <v>2.5010000000000001E-2</v>
      </c>
      <c r="E44" s="25">
        <v>9694698</v>
      </c>
      <c r="F44" s="25">
        <v>26370</v>
      </c>
      <c r="G44" s="25">
        <v>9721068</v>
      </c>
      <c r="H44" s="25">
        <v>9588303</v>
      </c>
      <c r="I44" s="25">
        <v>123432</v>
      </c>
      <c r="J44" s="25">
        <v>9711735</v>
      </c>
      <c r="K44" s="25">
        <v>53812</v>
      </c>
      <c r="L44" s="25">
        <v>26370</v>
      </c>
      <c r="M44" s="25">
        <v>33904</v>
      </c>
      <c r="N44" s="86">
        <v>60274</v>
      </c>
    </row>
    <row r="45" spans="1:14" s="12" customFormat="1" x14ac:dyDescent="0.25">
      <c r="A45" s="30" t="s">
        <v>26</v>
      </c>
      <c r="B45" s="43">
        <v>44533</v>
      </c>
      <c r="C45" s="77" t="s">
        <v>71</v>
      </c>
      <c r="D45" s="69">
        <v>1.9380000000000001E-2</v>
      </c>
      <c r="E45" s="25">
        <v>10017706</v>
      </c>
      <c r="F45" s="25">
        <v>-1450</v>
      </c>
      <c r="G45" s="25">
        <v>10016256</v>
      </c>
      <c r="H45" s="25">
        <v>9733318</v>
      </c>
      <c r="I45" s="25">
        <v>120935</v>
      </c>
      <c r="J45" s="25">
        <v>9854253</v>
      </c>
      <c r="K45" s="25">
        <v>47717</v>
      </c>
      <c r="L45" s="25">
        <v>-1449</v>
      </c>
      <c r="M45" s="25">
        <v>49314</v>
      </c>
      <c r="N45" s="86">
        <v>47865</v>
      </c>
    </row>
    <row r="46" spans="1:14" s="12" customFormat="1" x14ac:dyDescent="0.25">
      <c r="A46" s="30" t="s">
        <v>25</v>
      </c>
      <c r="B46" s="43">
        <v>44620</v>
      </c>
      <c r="C46" s="77">
        <v>43159</v>
      </c>
      <c r="D46" s="69">
        <v>0.02</v>
      </c>
      <c r="E46" s="25">
        <v>10000000</v>
      </c>
      <c r="F46" s="25">
        <v>0</v>
      </c>
      <c r="G46" s="25">
        <v>10000000</v>
      </c>
      <c r="H46" s="25">
        <v>9728690</v>
      </c>
      <c r="I46" s="25">
        <v>114672</v>
      </c>
      <c r="J46" s="25">
        <v>9843362</v>
      </c>
      <c r="K46" s="25">
        <v>0</v>
      </c>
      <c r="L46" s="25">
        <v>0</v>
      </c>
      <c r="M46" s="25">
        <v>49314</v>
      </c>
      <c r="N46" s="86">
        <v>49314</v>
      </c>
    </row>
    <row r="47" spans="1:14" s="12" customFormat="1" x14ac:dyDescent="0.25">
      <c r="A47" s="30" t="s">
        <v>26</v>
      </c>
      <c r="B47" s="43">
        <v>44631</v>
      </c>
      <c r="C47" s="77" t="s">
        <v>71</v>
      </c>
      <c r="D47" s="69">
        <v>2.392E-2</v>
      </c>
      <c r="E47" s="25">
        <v>10033432</v>
      </c>
      <c r="F47" s="25">
        <v>-2513</v>
      </c>
      <c r="G47" s="25">
        <v>10030919</v>
      </c>
      <c r="H47" s="25">
        <v>9865298</v>
      </c>
      <c r="I47" s="25">
        <v>106572</v>
      </c>
      <c r="J47" s="25">
        <v>9971870</v>
      </c>
      <c r="K47" s="25">
        <v>116324</v>
      </c>
      <c r="L47" s="25">
        <v>-2514</v>
      </c>
      <c r="M47" s="25">
        <v>61644</v>
      </c>
      <c r="N47" s="86">
        <v>59130</v>
      </c>
    </row>
    <row r="48" spans="1:14" x14ac:dyDescent="0.25">
      <c r="A48" s="30" t="s">
        <v>24</v>
      </c>
      <c r="B48" s="43">
        <v>44788</v>
      </c>
      <c r="C48" s="77">
        <v>43692</v>
      </c>
      <c r="D48" s="69">
        <v>2.8000000000000001E-2</v>
      </c>
      <c r="E48" s="25">
        <v>0</v>
      </c>
      <c r="F48" s="25">
        <v>10000000</v>
      </c>
      <c r="G48" s="25">
        <v>10000000</v>
      </c>
      <c r="H48" s="25">
        <v>0</v>
      </c>
      <c r="I48" s="25">
        <v>9982279</v>
      </c>
      <c r="J48" s="25">
        <v>9982279</v>
      </c>
      <c r="K48" s="25">
        <v>9973</v>
      </c>
      <c r="L48" s="25">
        <v>0</v>
      </c>
      <c r="M48" s="25">
        <v>9973</v>
      </c>
      <c r="N48" s="86">
        <v>9973</v>
      </c>
    </row>
    <row r="49" spans="1:14" x14ac:dyDescent="0.25">
      <c r="A49" s="30" t="s">
        <v>26</v>
      </c>
      <c r="B49" s="43">
        <v>44893</v>
      </c>
      <c r="C49" s="77">
        <v>43889</v>
      </c>
      <c r="D49" s="69">
        <v>2.8000000000000001E-2</v>
      </c>
      <c r="E49" s="25">
        <v>0</v>
      </c>
      <c r="F49" s="25">
        <v>10000000</v>
      </c>
      <c r="G49" s="25">
        <v>10000000</v>
      </c>
      <c r="H49" s="25">
        <v>0</v>
      </c>
      <c r="I49" s="25">
        <v>9996764</v>
      </c>
      <c r="J49" s="25">
        <v>9996764</v>
      </c>
      <c r="K49" s="25">
        <v>0</v>
      </c>
      <c r="L49" s="25">
        <v>0</v>
      </c>
      <c r="M49" s="25">
        <v>0</v>
      </c>
      <c r="N49" s="86">
        <v>0</v>
      </c>
    </row>
    <row r="50" spans="1:14" x14ac:dyDescent="0.25">
      <c r="A50" s="30" t="s">
        <v>23</v>
      </c>
      <c r="B50" s="43">
        <v>44945</v>
      </c>
      <c r="C50" s="77" t="s">
        <v>71</v>
      </c>
      <c r="D50" s="69">
        <v>2.5000000000000001E-2</v>
      </c>
      <c r="E50" s="25">
        <v>9951668</v>
      </c>
      <c r="F50" s="25">
        <v>2879</v>
      </c>
      <c r="G50" s="25">
        <v>9954547</v>
      </c>
      <c r="H50" s="25">
        <v>9784900</v>
      </c>
      <c r="I50" s="25">
        <v>145900</v>
      </c>
      <c r="J50" s="25">
        <v>9930800</v>
      </c>
      <c r="K50" s="25">
        <v>26064</v>
      </c>
      <c r="L50" s="25">
        <v>2880</v>
      </c>
      <c r="M50" s="25">
        <v>58561</v>
      </c>
      <c r="N50" s="86">
        <v>61441</v>
      </c>
    </row>
    <row r="51" spans="1:14" x14ac:dyDescent="0.25">
      <c r="A51" s="30" t="s">
        <v>26</v>
      </c>
      <c r="B51" s="43">
        <v>44956</v>
      </c>
      <c r="C51" s="77">
        <v>43860</v>
      </c>
      <c r="D51" s="69">
        <v>2.9499999999999998E-2</v>
      </c>
      <c r="E51" s="25">
        <v>0</v>
      </c>
      <c r="F51" s="25">
        <v>10000000</v>
      </c>
      <c r="G51" s="25">
        <v>10000000</v>
      </c>
      <c r="H51" s="25">
        <v>0</v>
      </c>
      <c r="I51" s="25">
        <v>10016853</v>
      </c>
      <c r="J51" s="25">
        <v>10016853</v>
      </c>
      <c r="K51" s="25">
        <v>23438</v>
      </c>
      <c r="L51" s="25">
        <v>0</v>
      </c>
      <c r="M51" s="25">
        <v>23438</v>
      </c>
      <c r="N51" s="86">
        <v>23438</v>
      </c>
    </row>
    <row r="52" spans="1:14" x14ac:dyDescent="0.25">
      <c r="A52" s="4"/>
      <c r="B52" s="43"/>
      <c r="C52" s="43"/>
      <c r="D52" s="44"/>
      <c r="E52" s="25"/>
      <c r="F52" s="25"/>
      <c r="G52" s="25"/>
      <c r="H52" s="25"/>
      <c r="I52" s="25"/>
      <c r="J52" s="25"/>
      <c r="K52" s="25"/>
      <c r="L52" s="25"/>
      <c r="M52" s="25"/>
      <c r="N52" s="86"/>
    </row>
    <row r="53" spans="1:14" x14ac:dyDescent="0.25">
      <c r="A53" s="4" t="s">
        <v>27</v>
      </c>
      <c r="B53" s="45"/>
      <c r="C53" s="45"/>
      <c r="D53" s="44"/>
      <c r="E53" s="46">
        <v>159786005</v>
      </c>
      <c r="F53" s="46">
        <v>49950514</v>
      </c>
      <c r="G53" s="46">
        <v>209736519</v>
      </c>
      <c r="H53" s="46">
        <v>157701213</v>
      </c>
      <c r="I53" s="46">
        <v>51162793</v>
      </c>
      <c r="J53" s="46">
        <v>208864006</v>
      </c>
      <c r="K53" s="46">
        <v>1066925</v>
      </c>
      <c r="L53" s="46">
        <v>-26597</v>
      </c>
      <c r="M53" s="46">
        <v>909354</v>
      </c>
      <c r="N53" s="46">
        <v>882757</v>
      </c>
    </row>
    <row r="54" spans="1:14" x14ac:dyDescent="0.25">
      <c r="A54" s="21"/>
      <c r="B54" s="47"/>
      <c r="C54" s="47"/>
      <c r="D54" s="48"/>
      <c r="E54" s="35"/>
      <c r="F54" s="35"/>
      <c r="G54" s="35"/>
      <c r="H54" s="35"/>
      <c r="I54" s="35"/>
      <c r="J54" s="35"/>
      <c r="K54" s="35"/>
      <c r="L54" s="35"/>
      <c r="M54" s="35"/>
      <c r="N54" s="85"/>
    </row>
    <row r="55" spans="1:14" ht="13" thickBot="1" x14ac:dyDescent="0.3">
      <c r="A55" s="26" t="s">
        <v>28</v>
      </c>
      <c r="B55" s="23"/>
      <c r="C55" s="23"/>
      <c r="D55" s="26"/>
      <c r="E55" s="49">
        <v>284503871</v>
      </c>
      <c r="F55" s="49">
        <v>164967600</v>
      </c>
      <c r="G55" s="49">
        <v>449471471</v>
      </c>
      <c r="H55" s="49">
        <v>281923742</v>
      </c>
      <c r="I55" s="49">
        <v>166305957</v>
      </c>
      <c r="J55" s="49">
        <v>448229699</v>
      </c>
      <c r="K55" s="49">
        <v>1072288</v>
      </c>
      <c r="L55" s="49">
        <v>-26597</v>
      </c>
      <c r="M55" s="49">
        <v>2193792.0099999998</v>
      </c>
      <c r="N55" s="87">
        <v>2131944.7800000003</v>
      </c>
    </row>
    <row r="56" spans="1:14" ht="13" thickTop="1" x14ac:dyDescent="0.25">
      <c r="A56" s="50"/>
      <c r="E56" s="51"/>
      <c r="F56" s="35"/>
      <c r="G56" s="35"/>
      <c r="H56" s="35"/>
      <c r="I56" s="35"/>
      <c r="J56" s="35"/>
      <c r="K56" s="35"/>
      <c r="L56" s="35"/>
      <c r="M56" s="35"/>
      <c r="N56" s="35"/>
    </row>
    <row r="57" spans="1:14" x14ac:dyDescent="0.25">
      <c r="N57" s="119"/>
    </row>
    <row r="58" spans="1:14" x14ac:dyDescent="0.25">
      <c r="A58" s="3" t="s">
        <v>29</v>
      </c>
      <c r="D58" s="4"/>
      <c r="G58" s="4" t="s">
        <v>30</v>
      </c>
      <c r="J58" s="52"/>
      <c r="K58" s="52"/>
      <c r="L58" s="52"/>
      <c r="M58" s="11"/>
      <c r="N58" s="120"/>
    </row>
    <row r="59" spans="1:14" x14ac:dyDescent="0.25">
      <c r="A59" s="3" t="s">
        <v>31</v>
      </c>
      <c r="D59" s="53">
        <v>0.53</v>
      </c>
      <c r="E59" s="54"/>
      <c r="G59" s="4" t="s">
        <v>32</v>
      </c>
      <c r="I59" s="55">
        <v>0.57999999999999996</v>
      </c>
    </row>
    <row r="60" spans="1:14" x14ac:dyDescent="0.25">
      <c r="A60" s="3" t="s">
        <v>33</v>
      </c>
      <c r="B60" s="15"/>
      <c r="C60" s="15"/>
      <c r="D60" s="55">
        <v>0.47</v>
      </c>
      <c r="E60" s="54"/>
      <c r="G60" s="4" t="s">
        <v>34</v>
      </c>
      <c r="I60" s="55">
        <v>0.02</v>
      </c>
    </row>
    <row r="61" spans="1:14" s="12" customFormat="1" x14ac:dyDescent="0.25">
      <c r="A61" s="30" t="s">
        <v>50</v>
      </c>
      <c r="B61" s="10"/>
      <c r="C61" s="10"/>
      <c r="D61" s="55">
        <v>0</v>
      </c>
      <c r="E61" s="54"/>
      <c r="F61" s="4"/>
      <c r="G61" s="4" t="s">
        <v>35</v>
      </c>
      <c r="H61" s="7"/>
      <c r="I61" s="55">
        <v>0.02</v>
      </c>
      <c r="J61" s="4"/>
      <c r="K61" s="4"/>
      <c r="L61" s="4"/>
      <c r="M61" s="9"/>
      <c r="N61" s="9"/>
    </row>
    <row r="62" spans="1:14" s="12" customFormat="1" ht="13" thickBot="1" x14ac:dyDescent="0.3">
      <c r="A62" s="3"/>
      <c r="B62" s="6"/>
      <c r="C62" s="6"/>
      <c r="D62" s="57">
        <v>1</v>
      </c>
      <c r="E62" s="54"/>
      <c r="F62" s="4"/>
      <c r="G62" s="4" t="s">
        <v>36</v>
      </c>
      <c r="H62" s="7"/>
      <c r="I62" s="58">
        <v>0.38</v>
      </c>
      <c r="J62" s="4"/>
      <c r="K62" s="4"/>
      <c r="L62" s="4"/>
      <c r="M62" s="9"/>
      <c r="N62" s="9"/>
    </row>
    <row r="63" spans="1:14" s="12" customFormat="1" ht="13.5" thickTop="1" thickBot="1" x14ac:dyDescent="0.3">
      <c r="A63" s="3"/>
      <c r="B63" s="6"/>
      <c r="C63" s="6"/>
      <c r="D63" s="3"/>
      <c r="E63" s="4"/>
      <c r="F63" s="4"/>
      <c r="G63" s="4"/>
      <c r="H63" s="7"/>
      <c r="I63" s="59">
        <v>1</v>
      </c>
      <c r="J63" s="4"/>
      <c r="K63" s="4"/>
      <c r="L63" s="4"/>
      <c r="M63" s="9"/>
      <c r="N63" s="9"/>
    </row>
    <row r="64" spans="1:14" s="12" customFormat="1" ht="13" thickTop="1" x14ac:dyDescent="0.25">
      <c r="A64" s="3"/>
      <c r="B64" s="6"/>
      <c r="C64" s="6"/>
      <c r="D64" s="4"/>
      <c r="E64" s="4"/>
      <c r="F64" s="4"/>
      <c r="G64" s="4"/>
      <c r="H64" s="7"/>
      <c r="I64" s="4"/>
      <c r="J64" s="4"/>
      <c r="K64" s="4"/>
      <c r="L64" s="4"/>
      <c r="M64" s="9"/>
      <c r="N64" s="9"/>
    </row>
    <row r="65" spans="1:14" s="12" customFormat="1" x14ac:dyDescent="0.25">
      <c r="A65" s="4" t="s">
        <v>37</v>
      </c>
      <c r="B65" s="6"/>
      <c r="C65" s="6"/>
      <c r="D65" s="60" t="s">
        <v>14</v>
      </c>
      <c r="E65" s="4"/>
      <c r="F65" s="4"/>
      <c r="G65" s="4"/>
      <c r="H65" s="7"/>
      <c r="I65"/>
      <c r="J65" s="4"/>
      <c r="K65" s="4"/>
      <c r="L65" s="4"/>
      <c r="M65" s="9"/>
      <c r="N65" s="9"/>
    </row>
    <row r="66" spans="1:14" s="12" customFormat="1" x14ac:dyDescent="0.25">
      <c r="A66" s="4"/>
      <c r="B66" s="10"/>
      <c r="C66" s="10"/>
      <c r="D66" s="4"/>
      <c r="E66" s="4"/>
      <c r="F66" s="4"/>
      <c r="G66" s="4"/>
      <c r="H66" s="7"/>
      <c r="I66"/>
      <c r="J66" s="4"/>
      <c r="K66" s="4"/>
      <c r="L66" s="4"/>
      <c r="M66" s="9"/>
      <c r="N66" s="9"/>
    </row>
    <row r="67" spans="1:14" s="12" customFormat="1" x14ac:dyDescent="0.25">
      <c r="A67" s="4" t="s">
        <v>38</v>
      </c>
      <c r="B67" s="10"/>
      <c r="C67" s="10"/>
      <c r="D67" s="61">
        <v>2.2108764443922669E-2</v>
      </c>
      <c r="E67" s="108"/>
      <c r="F67"/>
      <c r="G67"/>
      <c r="H67"/>
      <c r="I67"/>
      <c r="J67" s="4"/>
      <c r="K67" s="4"/>
      <c r="L67" s="4"/>
      <c r="M67" s="9"/>
      <c r="N67" s="9"/>
    </row>
    <row r="68" spans="1:14" s="12" customFormat="1" x14ac:dyDescent="0.25">
      <c r="A68" s="30" t="s">
        <v>74</v>
      </c>
      <c r="B68" s="10"/>
      <c r="C68" s="10"/>
      <c r="D68" s="92">
        <v>2.4134615384615383E-2</v>
      </c>
      <c r="E68" s="4"/>
      <c r="F68"/>
      <c r="G68"/>
      <c r="H68"/>
      <c r="I68"/>
      <c r="J68" s="4"/>
      <c r="K68" s="4"/>
      <c r="L68" s="4"/>
      <c r="M68" s="9"/>
      <c r="N68" s="9"/>
    </row>
    <row r="69" spans="1:14" x14ac:dyDescent="0.25">
      <c r="A69" s="4"/>
      <c r="B69" s="10"/>
      <c r="C69" s="10"/>
      <c r="D69" s="4"/>
      <c r="F69"/>
      <c r="G69"/>
      <c r="H69"/>
      <c r="I69"/>
    </row>
    <row r="70" spans="1:14" ht="13" thickBot="1" x14ac:dyDescent="0.3">
      <c r="A70" s="4" t="s">
        <v>39</v>
      </c>
      <c r="B70" s="10"/>
      <c r="C70" s="10"/>
      <c r="D70" s="62">
        <v>-2.0258509406927139E-3</v>
      </c>
      <c r="F70"/>
      <c r="G70"/>
      <c r="H70"/>
      <c r="I70"/>
    </row>
    <row r="71" spans="1:14" ht="13" thickTop="1" x14ac:dyDescent="0.25">
      <c r="A71" s="4"/>
      <c r="B71" s="10"/>
      <c r="C71" s="10"/>
      <c r="D71" s="4"/>
      <c r="F71"/>
      <c r="G71"/>
      <c r="H71"/>
      <c r="I71"/>
    </row>
    <row r="72" spans="1:14" x14ac:dyDescent="0.25">
      <c r="A72" s="30" t="s">
        <v>52</v>
      </c>
      <c r="B72" s="10"/>
      <c r="C72" s="10"/>
      <c r="D72" s="70">
        <v>354.57706325481109</v>
      </c>
    </row>
    <row r="73" spans="1:14" x14ac:dyDescent="0.25">
      <c r="A73" s="30"/>
      <c r="B73" s="10"/>
      <c r="C73" s="10"/>
      <c r="D73" s="70"/>
    </row>
    <row r="74" spans="1:14" x14ac:dyDescent="0.25">
      <c r="A74" s="30"/>
      <c r="B74" s="10"/>
      <c r="C74" s="10"/>
      <c r="D74" s="70"/>
    </row>
    <row r="75" spans="1:14" x14ac:dyDescent="0.25">
      <c r="A75" s="3" t="s">
        <v>40</v>
      </c>
    </row>
    <row r="76" spans="1:14" s="89" customFormat="1" x14ac:dyDescent="0.25">
      <c r="A76" s="3" t="s">
        <v>41</v>
      </c>
      <c r="B76" s="6"/>
      <c r="C76" s="6"/>
      <c r="D76" s="3"/>
      <c r="E76" s="4"/>
      <c r="F76" s="4"/>
      <c r="G76" s="4"/>
      <c r="H76" s="7"/>
      <c r="I76" s="4"/>
      <c r="J76" s="4"/>
      <c r="K76" s="4"/>
      <c r="L76" s="4"/>
      <c r="M76" s="9"/>
      <c r="N76" s="9"/>
    </row>
    <row r="77" spans="1:14" s="89" customFormat="1" x14ac:dyDescent="0.25">
      <c r="A77" s="3"/>
      <c r="B77" s="6"/>
      <c r="C77" s="6"/>
      <c r="D77" s="3"/>
      <c r="E77" s="4"/>
      <c r="F77" s="4"/>
      <c r="G77" s="3"/>
      <c r="H77" s="6"/>
      <c r="I77" s="6"/>
      <c r="J77" s="3"/>
      <c r="K77" s="4"/>
      <c r="L77" s="4"/>
      <c r="M77" s="9"/>
      <c r="N77" s="9"/>
    </row>
    <row r="78" spans="1:14" s="89" customFormat="1" x14ac:dyDescent="0.25">
      <c r="A78" s="3"/>
      <c r="B78" s="6"/>
      <c r="C78" s="6"/>
      <c r="D78" s="3"/>
      <c r="E78" s="4"/>
      <c r="F78" s="4"/>
      <c r="G78" s="3"/>
      <c r="H78" s="6"/>
      <c r="I78" s="6"/>
      <c r="J78" s="3"/>
      <c r="K78" s="4"/>
      <c r="L78" s="4"/>
      <c r="M78" s="9"/>
      <c r="N78" s="9"/>
    </row>
    <row r="79" spans="1:14" x14ac:dyDescent="0.25">
      <c r="G79" s="3"/>
      <c r="H79" s="6"/>
      <c r="I79" s="6"/>
      <c r="J79" s="3"/>
    </row>
    <row r="80" spans="1:14" s="89" customFormat="1" x14ac:dyDescent="0.25">
      <c r="A80" s="3"/>
      <c r="B80" s="6"/>
      <c r="C80" s="6"/>
      <c r="D80" s="3"/>
      <c r="E80" s="4"/>
      <c r="F80" s="4"/>
      <c r="G80" s="3"/>
      <c r="H80" s="6"/>
      <c r="I80" s="6"/>
      <c r="J80" s="3"/>
      <c r="K80" s="4"/>
      <c r="L80" s="4"/>
      <c r="M80" s="9"/>
      <c r="N80" s="9"/>
    </row>
    <row r="81" spans="1:14" s="89" customFormat="1" x14ac:dyDescent="0.25">
      <c r="A81" s="3"/>
      <c r="B81" s="6"/>
      <c r="C81" s="6"/>
      <c r="D81" s="3"/>
      <c r="E81" s="4"/>
      <c r="F81" s="4"/>
      <c r="G81" s="3"/>
      <c r="H81" s="6"/>
      <c r="I81" s="6"/>
      <c r="J81" s="3"/>
      <c r="K81" s="4"/>
      <c r="L81" s="4"/>
      <c r="M81" s="9"/>
      <c r="N81" s="9"/>
    </row>
    <row r="82" spans="1:14" s="89" customFormat="1" x14ac:dyDescent="0.25">
      <c r="A82" s="63"/>
      <c r="B82" s="64"/>
      <c r="C82" s="64"/>
      <c r="D82" s="63"/>
      <c r="E82" s="65"/>
      <c r="F82" s="4"/>
      <c r="G82" s="63"/>
      <c r="H82" s="64"/>
      <c r="I82" s="64"/>
      <c r="J82" s="63"/>
      <c r="K82" s="65"/>
      <c r="L82" s="4"/>
      <c r="M82" s="9"/>
      <c r="N82" s="9"/>
    </row>
    <row r="83" spans="1:14" s="89" customFormat="1" x14ac:dyDescent="0.25">
      <c r="A83" s="66" t="s">
        <v>42</v>
      </c>
      <c r="B83" s="6"/>
      <c r="C83" s="6"/>
      <c r="D83" s="3"/>
      <c r="E83" s="4"/>
      <c r="F83" s="4"/>
      <c r="G83" s="76" t="s">
        <v>58</v>
      </c>
      <c r="H83" s="6"/>
      <c r="I83" s="6"/>
      <c r="J83" s="3"/>
      <c r="K83" s="4"/>
      <c r="L83" s="12"/>
      <c r="M83" s="88"/>
      <c r="N83" s="88"/>
    </row>
    <row r="84" spans="1:14" s="89" customFormat="1" x14ac:dyDescent="0.25">
      <c r="A84" s="66" t="s">
        <v>43</v>
      </c>
      <c r="B84" s="6"/>
      <c r="C84" s="6"/>
      <c r="D84" s="3"/>
      <c r="E84" s="4"/>
      <c r="F84" s="4"/>
      <c r="G84" s="76" t="s">
        <v>59</v>
      </c>
      <c r="H84" s="6"/>
      <c r="I84" s="6"/>
      <c r="J84" s="3"/>
      <c r="K84" s="4"/>
      <c r="L84" s="4"/>
      <c r="M84" s="9"/>
      <c r="N84" s="9"/>
    </row>
    <row r="85" spans="1:14" s="89" customFormat="1" x14ac:dyDescent="0.25">
      <c r="A85" s="3" t="s">
        <v>44</v>
      </c>
      <c r="B85" s="6"/>
      <c r="C85" s="6"/>
      <c r="D85" s="3"/>
      <c r="E85" s="4"/>
      <c r="F85" s="4"/>
      <c r="G85" s="56" t="s">
        <v>60</v>
      </c>
      <c r="H85" s="6"/>
      <c r="I85" s="6"/>
      <c r="J85" s="3"/>
      <c r="K85" s="4"/>
      <c r="L85" s="4"/>
      <c r="M85" s="9"/>
      <c r="N85" s="9"/>
    </row>
    <row r="86" spans="1:14" s="89" customFormat="1" x14ac:dyDescent="0.25">
      <c r="A86" s="67" t="s">
        <v>45</v>
      </c>
      <c r="B86" s="15"/>
      <c r="C86" s="15"/>
      <c r="D86" s="3"/>
      <c r="E86" s="4"/>
      <c r="F86" s="4"/>
      <c r="G86" s="67" t="s">
        <v>61</v>
      </c>
      <c r="H86" s="15"/>
      <c r="I86" s="15"/>
      <c r="J86" s="3"/>
      <c r="K86" s="4"/>
      <c r="L86" s="4"/>
      <c r="M86" s="9"/>
      <c r="N86" s="9"/>
    </row>
    <row r="87" spans="1:14" s="89" customFormat="1" x14ac:dyDescent="0.25">
      <c r="A87" s="67"/>
      <c r="B87" s="15"/>
      <c r="C87" s="15"/>
      <c r="D87" s="3"/>
      <c r="E87" s="4"/>
      <c r="F87" s="4"/>
      <c r="G87" s="67"/>
      <c r="H87" s="15"/>
      <c r="I87" s="15"/>
      <c r="J87" s="3"/>
      <c r="K87" s="4"/>
      <c r="L87" s="4"/>
      <c r="M87" s="9"/>
      <c r="N87" s="9"/>
    </row>
    <row r="88" spans="1:14" s="89" customFormat="1" x14ac:dyDescent="0.25">
      <c r="A88" s="3"/>
      <c r="B88" s="6"/>
      <c r="C88" s="6"/>
      <c r="D88" s="3"/>
      <c r="E88" s="4"/>
      <c r="F88" s="4"/>
      <c r="G88" s="3"/>
      <c r="H88" s="6"/>
      <c r="I88" s="6"/>
      <c r="J88" s="3"/>
      <c r="K88" s="4"/>
      <c r="L88" s="4"/>
      <c r="M88" s="9"/>
      <c r="N88" s="9"/>
    </row>
    <row r="89" spans="1:14" s="89" customFormat="1" x14ac:dyDescent="0.25">
      <c r="A89" s="3"/>
      <c r="B89" s="6"/>
      <c r="C89" s="6"/>
      <c r="D89" s="3"/>
      <c r="E89" s="4"/>
      <c r="F89" s="4"/>
      <c r="G89" s="3"/>
      <c r="H89" s="6"/>
      <c r="I89" s="6"/>
      <c r="J89" s="3"/>
      <c r="K89" s="4"/>
      <c r="L89" s="4"/>
      <c r="M89" s="9"/>
      <c r="N89" s="9"/>
    </row>
    <row r="90" spans="1:14" s="89" customFormat="1" x14ac:dyDescent="0.25">
      <c r="A90" s="3"/>
      <c r="B90" s="6"/>
      <c r="C90" s="6"/>
      <c r="D90" s="3"/>
      <c r="E90" s="4"/>
      <c r="F90" s="4"/>
      <c r="G90" s="3"/>
      <c r="H90" s="6"/>
      <c r="I90" s="6"/>
      <c r="J90" s="3"/>
      <c r="K90" s="4"/>
      <c r="L90" s="4"/>
      <c r="M90" s="9"/>
      <c r="N90" s="9"/>
    </row>
    <row r="91" spans="1:14" s="89" customFormat="1" x14ac:dyDescent="0.25">
      <c r="A91" s="3"/>
      <c r="B91" s="6"/>
      <c r="C91" s="6"/>
      <c r="D91" s="3"/>
      <c r="E91" s="4"/>
      <c r="F91" s="4"/>
      <c r="G91" s="3"/>
      <c r="H91" s="6"/>
      <c r="I91" s="6"/>
      <c r="J91" s="3"/>
      <c r="K91" s="4"/>
      <c r="L91" s="4"/>
      <c r="M91" s="9"/>
      <c r="N91" s="9"/>
    </row>
    <row r="92" spans="1:14" s="89" customFormat="1" x14ac:dyDescent="0.25">
      <c r="A92" s="3"/>
      <c r="B92" s="6"/>
      <c r="C92" s="6"/>
      <c r="D92" s="3"/>
      <c r="E92" s="4"/>
      <c r="F92" s="4"/>
      <c r="G92" s="3"/>
      <c r="H92" s="6"/>
      <c r="I92" s="6"/>
      <c r="J92" s="3"/>
      <c r="K92" s="4"/>
      <c r="L92" s="4"/>
      <c r="M92" s="9"/>
      <c r="N92" s="9"/>
    </row>
    <row r="93" spans="1:14" x14ac:dyDescent="0.25">
      <c r="A93" s="63"/>
      <c r="B93" s="64"/>
      <c r="C93" s="64"/>
      <c r="D93" s="63"/>
      <c r="E93" s="65"/>
      <c r="G93" s="63"/>
      <c r="H93" s="64"/>
      <c r="I93" s="64"/>
      <c r="J93" s="63"/>
      <c r="K93" s="65"/>
    </row>
    <row r="94" spans="1:14" x14ac:dyDescent="0.25">
      <c r="A94" s="76" t="s">
        <v>62</v>
      </c>
      <c r="G94" s="76" t="s">
        <v>65</v>
      </c>
      <c r="H94" s="6"/>
      <c r="I94" s="6"/>
      <c r="J94" s="3"/>
    </row>
    <row r="95" spans="1:14" x14ac:dyDescent="0.25">
      <c r="A95" s="76" t="s">
        <v>72</v>
      </c>
      <c r="G95" s="76" t="s">
        <v>73</v>
      </c>
      <c r="H95" s="6"/>
      <c r="I95" s="6"/>
      <c r="J95" s="3"/>
    </row>
    <row r="96" spans="1:14" x14ac:dyDescent="0.25">
      <c r="A96" s="56" t="s">
        <v>63</v>
      </c>
      <c r="G96" s="56" t="s">
        <v>66</v>
      </c>
      <c r="H96" s="6"/>
      <c r="I96" s="6"/>
      <c r="J96" s="3"/>
    </row>
    <row r="97" spans="1:10" x14ac:dyDescent="0.25">
      <c r="A97" s="67" t="s">
        <v>64</v>
      </c>
      <c r="B97" s="15"/>
      <c r="C97" s="15"/>
      <c r="G97" s="67" t="s">
        <v>67</v>
      </c>
      <c r="H97" s="15"/>
      <c r="I97" s="15"/>
      <c r="J97" s="3"/>
    </row>
    <row r="98" spans="1:10" x14ac:dyDescent="0.25">
      <c r="A98" s="67"/>
      <c r="B98" s="15"/>
      <c r="C98" s="15"/>
      <c r="G98" s="67"/>
      <c r="H98" s="15"/>
      <c r="I98" s="15"/>
      <c r="J98" s="3"/>
    </row>
    <row r="100" spans="1:10" x14ac:dyDescent="0.25">
      <c r="A100" s="3" t="s">
        <v>46</v>
      </c>
      <c r="G100" s="3"/>
    </row>
    <row r="101" spans="1:10" x14ac:dyDescent="0.25">
      <c r="A101" s="3" t="s">
        <v>0</v>
      </c>
      <c r="G101" s="3"/>
    </row>
    <row r="102" spans="1:10" x14ac:dyDescent="0.25">
      <c r="A102" s="3" t="s">
        <v>47</v>
      </c>
      <c r="G102" s="3"/>
    </row>
    <row r="103" spans="1:10" x14ac:dyDescent="0.25">
      <c r="A103" s="3" t="s">
        <v>48</v>
      </c>
      <c r="G103" s="3"/>
    </row>
  </sheetData>
  <mergeCells count="3">
    <mergeCell ref="A5:K5"/>
    <mergeCell ref="A6:K6"/>
    <mergeCell ref="A7:K7"/>
  </mergeCells>
  <hyperlinks>
    <hyperlink ref="A86" r:id="rId1" xr:uid="{00000000-0004-0000-0900-000000000000}"/>
    <hyperlink ref="G86" r:id="rId2" xr:uid="{00000000-0004-0000-0900-000001000000}"/>
    <hyperlink ref="A97" r:id="rId3" xr:uid="{00000000-0004-0000-0900-000002000000}"/>
    <hyperlink ref="G97" r:id="rId4" xr:uid="{00000000-0004-0000-0900-000003000000}"/>
  </hyperlinks>
  <printOptions horizontalCentered="1"/>
  <pageMargins left="0.5" right="0.5" top="0.25" bottom="0" header="0" footer="0"/>
  <pageSetup scale="61" orientation="portrait" r:id="rId5"/>
  <headerFooter alignWithMargins="0"/>
  <drawing r:id="rId6"/>
  <legacyDrawing r:id="rId7"/>
  <oleObjects>
    <mc:AlternateContent xmlns:mc="http://schemas.openxmlformats.org/markup-compatibility/2006">
      <mc:Choice Requires="x14">
        <oleObject progId="Word.Picture.8" shapeId="2611203" r:id="rId8">
          <objectPr defaultSize="0" autoPict="0" altText="Nancy Chang signature" r:id="rId9">
            <anchor moveWithCells="1" sizeWithCells="1">
              <from>
                <xdr:col>6</xdr:col>
                <xdr:colOff>69850</xdr:colOff>
                <xdr:row>78</xdr:row>
                <xdr:rowOff>38100</xdr:rowOff>
              </from>
              <to>
                <xdr:col>7</xdr:col>
                <xdr:colOff>755650</xdr:colOff>
                <xdr:row>81</xdr:row>
                <xdr:rowOff>114300</xdr:rowOff>
              </to>
            </anchor>
          </objectPr>
        </oleObject>
      </mc:Choice>
      <mc:Fallback>
        <oleObject progId="Word.Picture.8" shapeId="2611203" r:id="rId8"/>
      </mc:Fallback>
    </mc:AlternateContent>
    <mc:AlternateContent xmlns:mc="http://schemas.openxmlformats.org/markup-compatibility/2006">
      <mc:Choice Requires="x14">
        <oleObject progId="Word.Picture.8" shapeId="2611204" r:id="rId10">
          <objectPr defaultSize="0" autoPict="0" altText="Stan Vick signature" r:id="rId11">
            <anchor moveWithCells="1" sizeWithCells="1">
              <from>
                <xdr:col>0</xdr:col>
                <xdr:colOff>139700</xdr:colOff>
                <xdr:row>89</xdr:row>
                <xdr:rowOff>0</xdr:rowOff>
              </from>
              <to>
                <xdr:col>1</xdr:col>
                <xdr:colOff>520700</xdr:colOff>
                <xdr:row>92</xdr:row>
                <xdr:rowOff>139700</xdr:rowOff>
              </to>
            </anchor>
          </objectPr>
        </oleObject>
      </mc:Choice>
      <mc:Fallback>
        <oleObject progId="Word.Picture.8" shapeId="2611204" r:id="rId10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N105"/>
  <sheetViews>
    <sheetView topLeftCell="A68" workbookViewId="0"/>
  </sheetViews>
  <sheetFormatPr defaultRowHeight="12.5" x14ac:dyDescent="0.25"/>
  <cols>
    <col min="1" max="1" width="14.90625" customWidth="1"/>
    <col min="2" max="3" width="12.6328125" customWidth="1"/>
    <col min="4" max="4" width="11.08984375" customWidth="1"/>
    <col min="5" max="5" width="12.6328125" customWidth="1"/>
    <col min="6" max="6" width="14.08984375" customWidth="1"/>
    <col min="7" max="7" width="13.6328125" customWidth="1"/>
    <col min="8" max="8" width="13.453125" customWidth="1"/>
    <col min="9" max="9" width="14.08984375" customWidth="1"/>
    <col min="10" max="10" width="14" customWidth="1"/>
    <col min="11" max="11" width="13.08984375" customWidth="1"/>
    <col min="12" max="13" width="0" hidden="1" customWidth="1"/>
    <col min="14" max="14" width="13.08984375" customWidth="1"/>
  </cols>
  <sheetData>
    <row r="1" spans="1:14" x14ac:dyDescent="0.25">
      <c r="A1" s="3"/>
      <c r="B1" s="6"/>
      <c r="C1" s="6"/>
      <c r="D1" s="3"/>
      <c r="E1" s="4"/>
      <c r="F1" s="4"/>
      <c r="G1" s="4"/>
      <c r="H1" s="7"/>
      <c r="I1" s="7"/>
      <c r="J1" s="4"/>
      <c r="K1" s="4"/>
      <c r="L1" s="4" t="s">
        <v>2</v>
      </c>
      <c r="M1" s="4"/>
      <c r="N1" s="9"/>
    </row>
    <row r="2" spans="1:14" x14ac:dyDescent="0.25">
      <c r="A2" s="3"/>
      <c r="B2" s="6"/>
      <c r="C2" s="6"/>
      <c r="D2" s="3"/>
      <c r="E2" s="4"/>
      <c r="F2" s="4"/>
      <c r="G2" s="4"/>
      <c r="H2" s="7"/>
      <c r="I2" s="7"/>
      <c r="J2" s="4"/>
      <c r="K2" s="4"/>
      <c r="L2" s="4"/>
      <c r="M2" s="4"/>
      <c r="N2" s="9"/>
    </row>
    <row r="3" spans="1:14" x14ac:dyDescent="0.25">
      <c r="A3" s="3"/>
      <c r="B3" s="6"/>
      <c r="C3" s="6"/>
      <c r="D3" s="3"/>
      <c r="E3" s="4"/>
      <c r="F3" s="4"/>
      <c r="G3" s="4"/>
      <c r="H3" s="7"/>
      <c r="I3" s="4"/>
      <c r="J3" s="4"/>
      <c r="K3" s="9"/>
      <c r="L3" s="9"/>
      <c r="M3" s="9"/>
      <c r="N3" s="9"/>
    </row>
    <row r="4" spans="1:14" x14ac:dyDescent="0.25">
      <c r="A4" s="3"/>
      <c r="B4" s="6"/>
      <c r="C4" s="6"/>
      <c r="D4" s="3"/>
      <c r="E4" s="4"/>
      <c r="F4" s="4"/>
      <c r="G4" s="4"/>
      <c r="H4" s="7"/>
      <c r="I4" s="4"/>
      <c r="J4" s="4"/>
      <c r="K4" s="4"/>
      <c r="L4" s="4"/>
      <c r="M4" s="4"/>
      <c r="N4" s="9"/>
    </row>
    <row r="5" spans="1:14" ht="15" customHeight="1" x14ac:dyDescent="0.3">
      <c r="A5" s="177" t="s">
        <v>0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13"/>
      <c r="M5" s="113"/>
      <c r="N5" s="78"/>
    </row>
    <row r="6" spans="1:14" ht="15" customHeight="1" x14ac:dyDescent="0.3">
      <c r="A6" s="178" t="s">
        <v>3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14"/>
      <c r="M6" s="114"/>
      <c r="N6" s="79"/>
    </row>
    <row r="7" spans="1:14" ht="15" customHeight="1" x14ac:dyDescent="0.25">
      <c r="A7" s="179">
        <v>43524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15"/>
      <c r="M7" s="115"/>
      <c r="N7" s="80"/>
    </row>
    <row r="8" spans="1:14" x14ac:dyDescent="0.25">
      <c r="A8" s="3"/>
      <c r="B8" s="6"/>
      <c r="C8" s="6"/>
      <c r="D8" s="3"/>
      <c r="E8" s="4"/>
      <c r="F8" s="4"/>
      <c r="G8" s="4"/>
      <c r="H8" s="7"/>
      <c r="I8" s="4"/>
      <c r="J8" s="4"/>
      <c r="K8" s="4"/>
      <c r="L8" s="4"/>
      <c r="M8" s="4"/>
      <c r="N8" s="9"/>
    </row>
    <row r="9" spans="1:14" x14ac:dyDescent="0.25">
      <c r="A9" s="3"/>
      <c r="B9" s="6"/>
      <c r="C9" s="6"/>
      <c r="D9" s="3"/>
      <c r="E9" s="4"/>
      <c r="F9" s="4"/>
      <c r="G9" s="4"/>
      <c r="H9" s="7"/>
      <c r="I9" s="4"/>
      <c r="J9" s="4"/>
      <c r="K9" s="4"/>
      <c r="L9" s="4"/>
      <c r="M9" s="4"/>
      <c r="N9" s="9"/>
    </row>
    <row r="10" spans="1:14" ht="13" x14ac:dyDescent="0.3">
      <c r="A10" s="4"/>
      <c r="B10" s="10"/>
      <c r="C10" s="10"/>
      <c r="D10" s="4"/>
      <c r="E10" s="4"/>
      <c r="F10" s="4"/>
      <c r="G10" s="11"/>
      <c r="H10" s="7"/>
      <c r="I10" s="4"/>
      <c r="J10" s="4"/>
      <c r="K10" s="4"/>
      <c r="L10" s="75" t="s">
        <v>57</v>
      </c>
      <c r="M10" s="75" t="s">
        <v>57</v>
      </c>
      <c r="N10" s="9"/>
    </row>
    <row r="11" spans="1:14" x14ac:dyDescent="0.25">
      <c r="A11" s="12"/>
      <c r="B11" s="10"/>
      <c r="C11" s="10"/>
      <c r="D11" s="4"/>
      <c r="E11" s="4"/>
      <c r="F11" s="4"/>
      <c r="G11" s="11"/>
      <c r="H11" s="7"/>
      <c r="I11" s="4"/>
      <c r="J11" s="4"/>
      <c r="K11" s="4"/>
      <c r="L11" s="4"/>
      <c r="M11" s="4"/>
      <c r="N11" s="9"/>
    </row>
    <row r="12" spans="1:14" x14ac:dyDescent="0.25">
      <c r="A12" s="13"/>
      <c r="B12" s="10"/>
      <c r="C12" s="10"/>
      <c r="D12" s="2"/>
      <c r="E12" s="13" t="s">
        <v>4</v>
      </c>
      <c r="F12" s="13" t="s">
        <v>5</v>
      </c>
      <c r="G12" s="13" t="s">
        <v>4</v>
      </c>
      <c r="H12" s="13" t="s">
        <v>6</v>
      </c>
      <c r="I12" s="13" t="s">
        <v>5</v>
      </c>
      <c r="J12" s="13" t="s">
        <v>6</v>
      </c>
      <c r="K12" s="13" t="s">
        <v>7</v>
      </c>
      <c r="L12" s="72" t="s">
        <v>55</v>
      </c>
      <c r="M12" s="72" t="s">
        <v>69</v>
      </c>
      <c r="N12" s="81" t="s">
        <v>68</v>
      </c>
    </row>
    <row r="13" spans="1:14" x14ac:dyDescent="0.25">
      <c r="A13" s="13"/>
      <c r="B13" s="5" t="s">
        <v>8</v>
      </c>
      <c r="C13" s="71" t="s">
        <v>53</v>
      </c>
      <c r="D13" s="2" t="s">
        <v>9</v>
      </c>
      <c r="E13" s="14" t="s">
        <v>10</v>
      </c>
      <c r="F13" s="14" t="s">
        <v>11</v>
      </c>
      <c r="G13" s="14" t="s">
        <v>10</v>
      </c>
      <c r="H13" s="14" t="s">
        <v>10</v>
      </c>
      <c r="I13" s="14" t="s">
        <v>12</v>
      </c>
      <c r="J13" s="14" t="s">
        <v>10</v>
      </c>
      <c r="K13" s="14" t="s">
        <v>13</v>
      </c>
      <c r="L13" s="73" t="s">
        <v>56</v>
      </c>
      <c r="M13" s="73" t="s">
        <v>70</v>
      </c>
      <c r="N13" s="82" t="s">
        <v>54</v>
      </c>
    </row>
    <row r="14" spans="1:14" x14ac:dyDescent="0.25">
      <c r="A14" s="16" t="s">
        <v>15</v>
      </c>
      <c r="B14" s="17" t="s">
        <v>1</v>
      </c>
      <c r="C14" s="17" t="s">
        <v>1</v>
      </c>
      <c r="D14" s="18" t="s">
        <v>8</v>
      </c>
      <c r="E14" s="19">
        <v>43496</v>
      </c>
      <c r="F14" s="19" t="s">
        <v>10</v>
      </c>
      <c r="G14" s="19">
        <v>43524</v>
      </c>
      <c r="H14" s="19">
        <v>43496</v>
      </c>
      <c r="I14" s="19" t="s">
        <v>10</v>
      </c>
      <c r="J14" s="19">
        <v>43524</v>
      </c>
      <c r="K14" s="19">
        <v>43524</v>
      </c>
      <c r="L14" s="19">
        <v>43524</v>
      </c>
      <c r="M14" s="19">
        <v>43524</v>
      </c>
      <c r="N14" s="19">
        <v>43524</v>
      </c>
    </row>
    <row r="15" spans="1:14" x14ac:dyDescent="0.25">
      <c r="A15" s="21"/>
      <c r="B15" s="6"/>
      <c r="C15" s="6"/>
      <c r="D15" s="1"/>
      <c r="E15" s="22"/>
      <c r="F15" s="22"/>
      <c r="G15" s="22"/>
      <c r="H15" s="22"/>
      <c r="I15" s="22"/>
      <c r="J15" s="22"/>
      <c r="K15" s="22"/>
      <c r="L15" s="22"/>
      <c r="M15" s="22"/>
      <c r="N15" s="68"/>
    </row>
    <row r="16" spans="1:14" x14ac:dyDescent="0.25">
      <c r="A16" s="21" t="s">
        <v>16</v>
      </c>
      <c r="B16" s="23"/>
      <c r="C16" s="23"/>
      <c r="D16" s="1"/>
      <c r="E16" s="24"/>
      <c r="F16" s="24"/>
      <c r="G16" s="25"/>
      <c r="H16" s="24"/>
      <c r="I16" s="24"/>
      <c r="J16" s="24"/>
      <c r="K16" s="24"/>
      <c r="L16" s="24"/>
      <c r="M16" s="24"/>
      <c r="N16" s="11"/>
    </row>
    <row r="17" spans="1:14" x14ac:dyDescent="0.25">
      <c r="A17" s="3" t="s">
        <v>17</v>
      </c>
      <c r="B17" s="23"/>
      <c r="C17" s="23"/>
      <c r="D17" s="27">
        <v>2.3970408604656917E-2</v>
      </c>
      <c r="E17" s="25">
        <v>13259292</v>
      </c>
      <c r="F17" s="25">
        <v>24383</v>
      </c>
      <c r="G17" s="25">
        <v>13283675</v>
      </c>
      <c r="H17" s="25">
        <v>13259292</v>
      </c>
      <c r="I17" s="25">
        <v>24383</v>
      </c>
      <c r="J17" s="25">
        <v>13283675</v>
      </c>
      <c r="K17" s="25">
        <v>0</v>
      </c>
      <c r="L17" s="25">
        <v>0</v>
      </c>
      <c r="M17" s="25">
        <v>24383</v>
      </c>
      <c r="N17" s="83">
        <v>24383</v>
      </c>
    </row>
    <row r="18" spans="1:14" x14ac:dyDescent="0.25">
      <c r="A18" s="11" t="s">
        <v>18</v>
      </c>
      <c r="B18" s="23"/>
      <c r="C18" s="23"/>
      <c r="D18" s="28">
        <v>2.3994906678679602E-2</v>
      </c>
      <c r="E18" s="25">
        <v>111918749</v>
      </c>
      <c r="F18" s="91">
        <v>-26754072</v>
      </c>
      <c r="G18" s="25">
        <v>85164677</v>
      </c>
      <c r="H18" s="25">
        <v>111918749</v>
      </c>
      <c r="I18" s="25">
        <v>-26754072</v>
      </c>
      <c r="J18" s="25">
        <v>85164677</v>
      </c>
      <c r="K18" s="25">
        <v>0</v>
      </c>
      <c r="L18" s="25">
        <v>0</v>
      </c>
      <c r="M18" s="25">
        <v>205592</v>
      </c>
      <c r="N18" s="83">
        <v>205592</v>
      </c>
    </row>
    <row r="19" spans="1:14" x14ac:dyDescent="0.25">
      <c r="A19" s="29" t="s">
        <v>19</v>
      </c>
      <c r="B19" s="23"/>
      <c r="C19" s="23"/>
      <c r="D19" s="28">
        <v>2.3955867888939622E-2</v>
      </c>
      <c r="E19" s="25">
        <v>62106286</v>
      </c>
      <c r="F19" s="25">
        <v>114141</v>
      </c>
      <c r="G19" s="25">
        <v>62220427</v>
      </c>
      <c r="H19" s="25">
        <v>62106286</v>
      </c>
      <c r="I19" s="25">
        <v>114141</v>
      </c>
      <c r="J19" s="25">
        <v>62220427</v>
      </c>
      <c r="K19" s="25">
        <v>0</v>
      </c>
      <c r="L19" s="25">
        <v>0</v>
      </c>
      <c r="M19" s="25">
        <v>114141</v>
      </c>
      <c r="N19" s="83">
        <v>114141</v>
      </c>
    </row>
    <row r="20" spans="1:14" x14ac:dyDescent="0.25">
      <c r="A20" s="29" t="s">
        <v>20</v>
      </c>
      <c r="B20" s="23"/>
      <c r="C20" s="23"/>
      <c r="D20" s="28">
        <v>2.5870109483257676E-2</v>
      </c>
      <c r="E20" s="25">
        <v>34714473</v>
      </c>
      <c r="F20" s="25">
        <v>32022329</v>
      </c>
      <c r="G20" s="25">
        <v>66736802</v>
      </c>
      <c r="H20" s="25">
        <v>34714473</v>
      </c>
      <c r="I20" s="25">
        <v>32022329</v>
      </c>
      <c r="J20" s="25">
        <v>66736802</v>
      </c>
      <c r="K20" s="25">
        <v>0</v>
      </c>
      <c r="L20" s="25">
        <v>0</v>
      </c>
      <c r="M20" s="25">
        <v>122329</v>
      </c>
      <c r="N20" s="83">
        <v>122329</v>
      </c>
    </row>
    <row r="21" spans="1:14" x14ac:dyDescent="0.25">
      <c r="A21" s="29" t="s">
        <v>76</v>
      </c>
      <c r="B21" s="23"/>
      <c r="C21" s="23"/>
      <c r="D21" s="93" t="s">
        <v>71</v>
      </c>
      <c r="E21" s="25">
        <v>12346446</v>
      </c>
      <c r="F21" s="25">
        <v>-17075</v>
      </c>
      <c r="G21" s="25">
        <v>12329371</v>
      </c>
      <c r="H21" s="25">
        <v>11779847</v>
      </c>
      <c r="I21" s="25">
        <v>180265</v>
      </c>
      <c r="J21" s="25">
        <v>11960112</v>
      </c>
      <c r="K21" s="25">
        <v>5363</v>
      </c>
      <c r="L21" s="25">
        <v>0</v>
      </c>
      <c r="M21" s="74">
        <v>12562</v>
      </c>
      <c r="N21" s="83">
        <v>12562</v>
      </c>
    </row>
    <row r="22" spans="1:14" x14ac:dyDescent="0.25">
      <c r="A22" s="31" t="s">
        <v>21</v>
      </c>
      <c r="B22" s="32"/>
      <c r="C22" s="32"/>
      <c r="D22" s="33"/>
      <c r="E22" s="34">
        <v>234345246</v>
      </c>
      <c r="F22" s="34">
        <v>5389706</v>
      </c>
      <c r="G22" s="34">
        <v>239734952</v>
      </c>
      <c r="H22" s="34">
        <v>233778647</v>
      </c>
      <c r="I22" s="34">
        <v>5587046</v>
      </c>
      <c r="J22" s="34">
        <v>239365693</v>
      </c>
      <c r="K22" s="34">
        <v>5363</v>
      </c>
      <c r="L22" s="34">
        <v>0</v>
      </c>
      <c r="M22" s="34">
        <v>479007</v>
      </c>
      <c r="N22" s="84">
        <v>479007</v>
      </c>
    </row>
    <row r="23" spans="1:14" x14ac:dyDescent="0.25">
      <c r="A23" s="31"/>
      <c r="B23" s="32"/>
      <c r="C23" s="32"/>
      <c r="D23" s="33"/>
      <c r="E23" s="35"/>
      <c r="F23" s="35"/>
      <c r="G23" s="35"/>
      <c r="H23" s="35"/>
      <c r="I23" s="35"/>
      <c r="J23" s="35"/>
      <c r="K23" s="35"/>
      <c r="L23" s="35"/>
      <c r="M23" s="35"/>
      <c r="N23" s="85"/>
    </row>
    <row r="24" spans="1:14" ht="13.25" hidden="1" customHeight="1" x14ac:dyDescent="0.25">
      <c r="A24" s="29" t="s">
        <v>49</v>
      </c>
      <c r="B24" s="23"/>
      <c r="C24" s="23"/>
      <c r="D24" s="90"/>
      <c r="E24" s="35"/>
      <c r="F24" s="35"/>
      <c r="G24" s="35"/>
      <c r="H24" s="35"/>
      <c r="I24" s="35"/>
      <c r="J24" s="35"/>
      <c r="K24" s="35"/>
      <c r="L24" s="35"/>
      <c r="M24" s="35"/>
      <c r="N24" s="85"/>
    </row>
    <row r="25" spans="1:14" ht="13.25" hidden="1" customHeight="1" x14ac:dyDescent="0.25">
      <c r="A25" s="29" t="s">
        <v>75</v>
      </c>
      <c r="B25" s="37">
        <v>43276</v>
      </c>
      <c r="C25" s="37"/>
      <c r="D25" s="38">
        <v>1.77E-2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/>
      <c r="N25" s="86">
        <v>0</v>
      </c>
    </row>
    <row r="26" spans="1:14" ht="13.25" hidden="1" customHeight="1" x14ac:dyDescent="0.25">
      <c r="A26" s="29" t="s">
        <v>51</v>
      </c>
      <c r="B26" s="23"/>
      <c r="C26" s="23"/>
      <c r="D26" s="36"/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</row>
    <row r="27" spans="1:14" ht="13.25" hidden="1" customHeight="1" x14ac:dyDescent="0.25">
      <c r="A27" s="39"/>
      <c r="B27" s="40"/>
      <c r="C27" s="40"/>
      <c r="D27" s="33"/>
      <c r="E27" s="35"/>
      <c r="F27" s="35"/>
      <c r="G27" s="35"/>
      <c r="H27" s="35"/>
      <c r="I27" s="35"/>
      <c r="J27" s="35"/>
      <c r="K27" s="35"/>
      <c r="L27" s="35"/>
      <c r="M27" s="35"/>
      <c r="N27" s="85"/>
    </row>
    <row r="28" spans="1:14" x14ac:dyDescent="0.25">
      <c r="A28" s="3" t="s">
        <v>22</v>
      </c>
      <c r="B28" s="41"/>
      <c r="C28" s="41"/>
      <c r="D28" s="8"/>
      <c r="E28" s="42"/>
      <c r="F28" s="42"/>
      <c r="G28" s="42"/>
      <c r="H28" s="42" t="s">
        <v>2</v>
      </c>
      <c r="I28" s="42" t="s">
        <v>2</v>
      </c>
      <c r="J28" s="42" t="s">
        <v>2</v>
      </c>
      <c r="K28" s="42"/>
      <c r="L28" s="42"/>
      <c r="M28" s="42"/>
      <c r="N28" s="86"/>
    </row>
    <row r="29" spans="1:14" x14ac:dyDescent="0.25">
      <c r="A29" s="30" t="s">
        <v>26</v>
      </c>
      <c r="B29" s="43">
        <v>43532</v>
      </c>
      <c r="C29" s="77" t="s">
        <v>71</v>
      </c>
      <c r="D29" s="44">
        <v>1.0995372292890831E-2</v>
      </c>
      <c r="E29" s="25">
        <v>10003875</v>
      </c>
      <c r="F29" s="25">
        <v>-3014</v>
      </c>
      <c r="G29" s="25">
        <v>10000861</v>
      </c>
      <c r="H29" s="25">
        <v>9991168</v>
      </c>
      <c r="I29" s="25">
        <v>6626</v>
      </c>
      <c r="J29" s="25">
        <v>9997794</v>
      </c>
      <c r="K29" s="25">
        <v>71193</v>
      </c>
      <c r="L29" s="25">
        <v>-3014</v>
      </c>
      <c r="M29" s="25">
        <v>11507</v>
      </c>
      <c r="N29" s="86">
        <v>8493</v>
      </c>
    </row>
    <row r="30" spans="1:14" x14ac:dyDescent="0.25">
      <c r="A30" s="30" t="s">
        <v>25</v>
      </c>
      <c r="B30" s="43">
        <v>43581</v>
      </c>
      <c r="C30" s="77" t="s">
        <v>71</v>
      </c>
      <c r="D30" s="44">
        <v>1.34E-2</v>
      </c>
      <c r="E30" s="25">
        <v>10001595</v>
      </c>
      <c r="F30" s="25">
        <v>-525</v>
      </c>
      <c r="G30" s="25">
        <v>10001070</v>
      </c>
      <c r="H30" s="25">
        <v>9970311</v>
      </c>
      <c r="I30" s="25">
        <v>9674</v>
      </c>
      <c r="J30" s="25">
        <v>9979985</v>
      </c>
      <c r="K30" s="25">
        <v>48481</v>
      </c>
      <c r="L30" s="25">
        <v>-525</v>
      </c>
      <c r="M30" s="25">
        <v>10816</v>
      </c>
      <c r="N30" s="86">
        <v>10291</v>
      </c>
    </row>
    <row r="31" spans="1:14" x14ac:dyDescent="0.25">
      <c r="A31" s="30" t="s">
        <v>26</v>
      </c>
      <c r="B31" s="43">
        <v>43630</v>
      </c>
      <c r="C31" s="77" t="s">
        <v>71</v>
      </c>
      <c r="D31" s="69">
        <v>1.4501E-2</v>
      </c>
      <c r="E31" s="25">
        <v>10006213</v>
      </c>
      <c r="F31" s="25">
        <v>-1298</v>
      </c>
      <c r="G31" s="25">
        <v>10004915</v>
      </c>
      <c r="H31" s="25">
        <v>9968402</v>
      </c>
      <c r="I31" s="25">
        <v>4057</v>
      </c>
      <c r="J31" s="25">
        <v>9972459</v>
      </c>
      <c r="K31" s="25">
        <v>34695</v>
      </c>
      <c r="L31" s="25">
        <v>-1298</v>
      </c>
      <c r="M31" s="25">
        <v>12466</v>
      </c>
      <c r="N31" s="86">
        <v>11168</v>
      </c>
    </row>
    <row r="32" spans="1:14" x14ac:dyDescent="0.25">
      <c r="A32" s="30" t="s">
        <v>24</v>
      </c>
      <c r="B32" s="43">
        <v>43840</v>
      </c>
      <c r="C32" s="77" t="s">
        <v>71</v>
      </c>
      <c r="D32" s="69">
        <v>1.54E-2</v>
      </c>
      <c r="E32" s="25">
        <v>10000918</v>
      </c>
      <c r="F32" s="25">
        <v>-75</v>
      </c>
      <c r="G32" s="25">
        <v>10000843</v>
      </c>
      <c r="H32" s="25">
        <v>9895491</v>
      </c>
      <c r="I32" s="25">
        <v>10034</v>
      </c>
      <c r="J32" s="25">
        <v>9905525</v>
      </c>
      <c r="K32" s="25">
        <v>20808</v>
      </c>
      <c r="L32" s="25">
        <v>-75</v>
      </c>
      <c r="M32" s="25">
        <v>11890</v>
      </c>
      <c r="N32" s="86">
        <v>11815</v>
      </c>
    </row>
    <row r="33" spans="1:14" x14ac:dyDescent="0.25">
      <c r="A33" s="30" t="s">
        <v>26</v>
      </c>
      <c r="B33" s="43">
        <v>43903</v>
      </c>
      <c r="C33" s="77" t="s">
        <v>71</v>
      </c>
      <c r="D33" s="69">
        <v>1.3304E-2</v>
      </c>
      <c r="E33" s="25">
        <v>10302353</v>
      </c>
      <c r="F33" s="25">
        <v>-20800</v>
      </c>
      <c r="G33" s="25">
        <v>10281553</v>
      </c>
      <c r="H33" s="25">
        <v>10177032</v>
      </c>
      <c r="I33" s="25">
        <v>-20615</v>
      </c>
      <c r="J33" s="25">
        <v>10156417</v>
      </c>
      <c r="K33" s="25">
        <v>191794</v>
      </c>
      <c r="L33" s="25">
        <v>-20801</v>
      </c>
      <c r="M33" s="25">
        <v>31644</v>
      </c>
      <c r="N33" s="86">
        <v>10843</v>
      </c>
    </row>
    <row r="34" spans="1:14" x14ac:dyDescent="0.25">
      <c r="A34" s="30" t="s">
        <v>24</v>
      </c>
      <c r="B34" s="43">
        <v>43945</v>
      </c>
      <c r="C34" s="77" t="s">
        <v>71</v>
      </c>
      <c r="D34" s="69">
        <v>2.6107999999999999E-2</v>
      </c>
      <c r="E34" s="25">
        <v>9998494</v>
      </c>
      <c r="F34" s="25">
        <v>94</v>
      </c>
      <c r="G34" s="25">
        <v>9998588</v>
      </c>
      <c r="H34" s="25">
        <v>10023602</v>
      </c>
      <c r="I34" s="25">
        <v>-495</v>
      </c>
      <c r="J34" s="25">
        <v>10023107</v>
      </c>
      <c r="K34" s="25">
        <v>24941</v>
      </c>
      <c r="L34" s="25">
        <v>94</v>
      </c>
      <c r="M34" s="25">
        <v>19945</v>
      </c>
      <c r="N34" s="86">
        <v>20039</v>
      </c>
    </row>
    <row r="35" spans="1:14" x14ac:dyDescent="0.25">
      <c r="A35" s="30" t="s">
        <v>26</v>
      </c>
      <c r="B35" s="43">
        <v>44085</v>
      </c>
      <c r="C35" s="77" t="s">
        <v>71</v>
      </c>
      <c r="D35" s="69">
        <v>2.6527999999999999E-2</v>
      </c>
      <c r="E35" s="25">
        <v>10034493</v>
      </c>
      <c r="F35" s="25">
        <v>-1640</v>
      </c>
      <c r="G35" s="25">
        <v>10032853</v>
      </c>
      <c r="H35" s="25">
        <v>10050907</v>
      </c>
      <c r="I35" s="25">
        <v>-6378</v>
      </c>
      <c r="J35" s="25">
        <v>10044529</v>
      </c>
      <c r="K35" s="25">
        <v>134484</v>
      </c>
      <c r="L35" s="25">
        <v>-1640</v>
      </c>
      <c r="M35" s="25">
        <v>22055</v>
      </c>
      <c r="N35" s="86">
        <v>20415</v>
      </c>
    </row>
    <row r="36" spans="1:14" x14ac:dyDescent="0.25">
      <c r="A36" s="30" t="s">
        <v>26</v>
      </c>
      <c r="B36" s="43">
        <v>44105</v>
      </c>
      <c r="C36" s="77" t="s">
        <v>71</v>
      </c>
      <c r="D36" s="69">
        <v>2.615E-2</v>
      </c>
      <c r="E36" s="25">
        <v>10001424</v>
      </c>
      <c r="F36" s="25">
        <v>-65</v>
      </c>
      <c r="G36" s="25">
        <v>10001359</v>
      </c>
      <c r="H36" s="25">
        <v>10017203</v>
      </c>
      <c r="I36" s="25">
        <v>-8543</v>
      </c>
      <c r="J36" s="25">
        <v>10008660</v>
      </c>
      <c r="K36" s="25">
        <v>107577</v>
      </c>
      <c r="L36" s="25">
        <v>-65</v>
      </c>
      <c r="M36" s="25">
        <v>20137</v>
      </c>
      <c r="N36" s="86">
        <v>20072</v>
      </c>
    </row>
    <row r="37" spans="1:14" x14ac:dyDescent="0.25">
      <c r="A37" s="30" t="s">
        <v>23</v>
      </c>
      <c r="B37" s="43">
        <v>44193</v>
      </c>
      <c r="C37" s="77" t="s">
        <v>71</v>
      </c>
      <c r="D37" s="69">
        <v>1.9049E-2</v>
      </c>
      <c r="E37" s="25">
        <v>9994574</v>
      </c>
      <c r="F37" s="25">
        <v>218</v>
      </c>
      <c r="G37" s="25">
        <v>9994792</v>
      </c>
      <c r="H37" s="25">
        <v>9881997</v>
      </c>
      <c r="I37" s="25">
        <v>888</v>
      </c>
      <c r="J37" s="25">
        <v>9882885</v>
      </c>
      <c r="K37" s="25">
        <v>32292</v>
      </c>
      <c r="L37" s="25">
        <v>218</v>
      </c>
      <c r="M37" s="25">
        <v>14384</v>
      </c>
      <c r="N37" s="86">
        <v>14602</v>
      </c>
    </row>
    <row r="38" spans="1:14" x14ac:dyDescent="0.25">
      <c r="A38" s="30" t="s">
        <v>23</v>
      </c>
      <c r="B38" s="43">
        <v>44251</v>
      </c>
      <c r="C38" s="77" t="s">
        <v>71</v>
      </c>
      <c r="D38" s="69">
        <v>1.4999999999999999E-2</v>
      </c>
      <c r="E38" s="25">
        <v>10000000</v>
      </c>
      <c r="F38" s="25">
        <v>0</v>
      </c>
      <c r="G38" s="25">
        <v>10000000</v>
      </c>
      <c r="H38" s="25">
        <v>9792294</v>
      </c>
      <c r="I38" s="25">
        <v>-1962</v>
      </c>
      <c r="J38" s="25">
        <v>9790332</v>
      </c>
      <c r="K38" s="25">
        <v>2055</v>
      </c>
      <c r="L38" s="25">
        <v>0</v>
      </c>
      <c r="M38" s="25">
        <v>11507</v>
      </c>
      <c r="N38" s="86">
        <v>11507</v>
      </c>
    </row>
    <row r="39" spans="1:14" x14ac:dyDescent="0.25">
      <c r="A39" s="30" t="s">
        <v>24</v>
      </c>
      <c r="B39" s="43">
        <v>44267</v>
      </c>
      <c r="C39" s="77" t="s">
        <v>71</v>
      </c>
      <c r="D39" s="69">
        <v>2.4500000000000001E-2</v>
      </c>
      <c r="E39" s="25">
        <v>9987792</v>
      </c>
      <c r="F39" s="25">
        <v>443</v>
      </c>
      <c r="G39" s="25">
        <v>9988235</v>
      </c>
      <c r="H39" s="25">
        <v>10048797</v>
      </c>
      <c r="I39" s="25">
        <v>-13046</v>
      </c>
      <c r="J39" s="25">
        <v>10035751</v>
      </c>
      <c r="K39" s="25">
        <v>59195</v>
      </c>
      <c r="L39" s="25">
        <v>443</v>
      </c>
      <c r="M39" s="25">
        <v>21249</v>
      </c>
      <c r="N39" s="86">
        <v>21692</v>
      </c>
    </row>
    <row r="40" spans="1:14" x14ac:dyDescent="0.25">
      <c r="A40" s="30" t="s">
        <v>24</v>
      </c>
      <c r="B40" s="43">
        <v>44361</v>
      </c>
      <c r="C40" s="77" t="s">
        <v>71</v>
      </c>
      <c r="D40" s="69">
        <v>2.5010000000000001E-2</v>
      </c>
      <c r="E40" s="25">
        <v>9990715</v>
      </c>
      <c r="F40" s="25">
        <v>301</v>
      </c>
      <c r="G40" s="25">
        <v>9991016</v>
      </c>
      <c r="H40" s="25">
        <v>10059115</v>
      </c>
      <c r="I40" s="25">
        <v>-7959</v>
      </c>
      <c r="J40" s="25">
        <v>10051156</v>
      </c>
      <c r="K40" s="25">
        <v>58301</v>
      </c>
      <c r="L40" s="25">
        <v>301</v>
      </c>
      <c r="M40" s="25">
        <v>21479</v>
      </c>
      <c r="N40" s="86">
        <v>21780</v>
      </c>
    </row>
    <row r="41" spans="1:14" x14ac:dyDescent="0.25">
      <c r="A41" s="30" t="s">
        <v>23</v>
      </c>
      <c r="B41" s="43">
        <v>44425</v>
      </c>
      <c r="C41" s="77" t="s">
        <v>71</v>
      </c>
      <c r="D41" s="69">
        <v>2.4500000000000001E-2</v>
      </c>
      <c r="E41" s="25">
        <v>9708869</v>
      </c>
      <c r="F41" s="25">
        <v>8775</v>
      </c>
      <c r="G41" s="25">
        <v>9717644</v>
      </c>
      <c r="H41" s="25">
        <v>9700090</v>
      </c>
      <c r="I41" s="25">
        <v>7400</v>
      </c>
      <c r="J41" s="25">
        <v>9707490</v>
      </c>
      <c r="K41" s="25">
        <v>3781</v>
      </c>
      <c r="L41" s="25">
        <v>8775</v>
      </c>
      <c r="M41" s="25">
        <v>9589</v>
      </c>
      <c r="N41" s="86">
        <v>18364</v>
      </c>
    </row>
    <row r="42" spans="1:14" x14ac:dyDescent="0.25">
      <c r="A42" s="30" t="s">
        <v>23</v>
      </c>
      <c r="B42" s="43">
        <v>44476</v>
      </c>
      <c r="C42" s="77" t="s">
        <v>71</v>
      </c>
      <c r="D42" s="69">
        <v>2.5010000000000001E-2</v>
      </c>
      <c r="E42" s="25">
        <v>9712864</v>
      </c>
      <c r="F42" s="25">
        <v>8204</v>
      </c>
      <c r="G42" s="25">
        <v>9721068</v>
      </c>
      <c r="H42" s="25">
        <v>9716200</v>
      </c>
      <c r="I42" s="25">
        <v>-4465</v>
      </c>
      <c r="J42" s="25">
        <v>9711735</v>
      </c>
      <c r="K42" s="25">
        <v>53812</v>
      </c>
      <c r="L42" s="25">
        <v>8204</v>
      </c>
      <c r="M42" s="25">
        <v>10548</v>
      </c>
      <c r="N42" s="86">
        <v>18752</v>
      </c>
    </row>
    <row r="43" spans="1:14" x14ac:dyDescent="0.25">
      <c r="A43" s="30" t="s">
        <v>26</v>
      </c>
      <c r="B43" s="43">
        <v>44533</v>
      </c>
      <c r="C43" s="77" t="s">
        <v>71</v>
      </c>
      <c r="D43" s="69">
        <v>1.9380000000000001E-2</v>
      </c>
      <c r="E43" s="25">
        <v>10016707</v>
      </c>
      <c r="F43" s="25">
        <v>-451</v>
      </c>
      <c r="G43" s="25">
        <v>10016256</v>
      </c>
      <c r="H43" s="25">
        <v>9850338</v>
      </c>
      <c r="I43" s="25">
        <v>3915</v>
      </c>
      <c r="J43" s="25">
        <v>9854253</v>
      </c>
      <c r="K43" s="25">
        <v>47717</v>
      </c>
      <c r="L43" s="25">
        <v>-451</v>
      </c>
      <c r="M43" s="25">
        <v>15342</v>
      </c>
      <c r="N43" s="86">
        <v>14891</v>
      </c>
    </row>
    <row r="44" spans="1:14" x14ac:dyDescent="0.25">
      <c r="A44" s="30" t="s">
        <v>25</v>
      </c>
      <c r="B44" s="43">
        <v>44620</v>
      </c>
      <c r="C44" s="77" t="s">
        <v>71</v>
      </c>
      <c r="D44" s="69">
        <v>0.02</v>
      </c>
      <c r="E44" s="25">
        <v>10000000</v>
      </c>
      <c r="F44" s="25">
        <v>0</v>
      </c>
      <c r="G44" s="25">
        <v>10000000</v>
      </c>
      <c r="H44" s="25">
        <v>9837290</v>
      </c>
      <c r="I44" s="25">
        <v>6072</v>
      </c>
      <c r="J44" s="25">
        <v>9843362</v>
      </c>
      <c r="K44" s="25">
        <v>0</v>
      </c>
      <c r="L44" s="25">
        <v>0</v>
      </c>
      <c r="M44" s="25">
        <v>15342</v>
      </c>
      <c r="N44" s="86">
        <v>15342</v>
      </c>
    </row>
    <row r="45" spans="1:14" x14ac:dyDescent="0.25">
      <c r="A45" s="30" t="s">
        <v>26</v>
      </c>
      <c r="B45" s="43">
        <v>44631</v>
      </c>
      <c r="C45" s="77" t="s">
        <v>71</v>
      </c>
      <c r="D45" s="69">
        <v>2.392E-2</v>
      </c>
      <c r="E45" s="25">
        <v>10031701</v>
      </c>
      <c r="F45" s="25">
        <v>-782</v>
      </c>
      <c r="G45" s="25">
        <v>10030919</v>
      </c>
      <c r="H45" s="25">
        <v>9970897</v>
      </c>
      <c r="I45" s="25">
        <v>973</v>
      </c>
      <c r="J45" s="25">
        <v>9971870</v>
      </c>
      <c r="K45" s="25">
        <v>116324</v>
      </c>
      <c r="L45" s="25">
        <v>-782</v>
      </c>
      <c r="M45" s="25">
        <v>19178</v>
      </c>
      <c r="N45" s="86">
        <v>18396</v>
      </c>
    </row>
    <row r="46" spans="1:14" x14ac:dyDescent="0.25">
      <c r="A46" s="30" t="s">
        <v>24</v>
      </c>
      <c r="B46" s="43">
        <v>44788</v>
      </c>
      <c r="C46" s="77">
        <v>43692</v>
      </c>
      <c r="D46" s="69">
        <v>2.8000000000000001E-2</v>
      </c>
      <c r="E46" s="25">
        <v>0</v>
      </c>
      <c r="F46" s="25">
        <v>10000000</v>
      </c>
      <c r="G46" s="25">
        <v>10000000</v>
      </c>
      <c r="H46" s="25">
        <v>0</v>
      </c>
      <c r="I46" s="25">
        <v>9982279</v>
      </c>
      <c r="J46" s="25">
        <v>9982279</v>
      </c>
      <c r="K46" s="25">
        <v>9973</v>
      </c>
      <c r="L46" s="25">
        <v>0</v>
      </c>
      <c r="M46" s="25">
        <v>9973</v>
      </c>
      <c r="N46" s="86">
        <v>9973</v>
      </c>
    </row>
    <row r="47" spans="1:14" x14ac:dyDescent="0.25">
      <c r="A47" s="30" t="s">
        <v>26</v>
      </c>
      <c r="B47" s="43">
        <v>44893</v>
      </c>
      <c r="C47" s="77">
        <v>43889</v>
      </c>
      <c r="D47" s="69">
        <v>2.8000000000000001E-2</v>
      </c>
      <c r="E47" s="25">
        <v>0</v>
      </c>
      <c r="F47" s="25">
        <v>10000000</v>
      </c>
      <c r="G47" s="25">
        <v>10000000</v>
      </c>
      <c r="H47" s="25">
        <v>0</v>
      </c>
      <c r="I47" s="25">
        <v>9996764</v>
      </c>
      <c r="J47" s="25">
        <v>9996764</v>
      </c>
      <c r="K47" s="25">
        <v>0</v>
      </c>
      <c r="L47" s="25">
        <v>0</v>
      </c>
      <c r="M47" s="25">
        <v>0</v>
      </c>
      <c r="N47" s="86">
        <v>0</v>
      </c>
    </row>
    <row r="48" spans="1:14" x14ac:dyDescent="0.25">
      <c r="A48" s="30" t="s">
        <v>23</v>
      </c>
      <c r="B48" s="43">
        <v>44945</v>
      </c>
      <c r="C48" s="77" t="s">
        <v>71</v>
      </c>
      <c r="D48" s="69">
        <v>2.5000000000000001E-2</v>
      </c>
      <c r="E48" s="25">
        <v>9953651</v>
      </c>
      <c r="F48" s="25">
        <v>896</v>
      </c>
      <c r="G48" s="25">
        <v>9954547</v>
      </c>
      <c r="H48" s="25">
        <v>9952100</v>
      </c>
      <c r="I48" s="25">
        <v>-21300</v>
      </c>
      <c r="J48" s="25">
        <v>9930800</v>
      </c>
      <c r="K48" s="25">
        <v>26064</v>
      </c>
      <c r="L48" s="25">
        <v>896</v>
      </c>
      <c r="M48" s="25">
        <v>18219</v>
      </c>
      <c r="N48" s="86">
        <v>19115</v>
      </c>
    </row>
    <row r="49" spans="1:14" x14ac:dyDescent="0.25">
      <c r="A49" s="30" t="s">
        <v>26</v>
      </c>
      <c r="B49" s="43">
        <v>44956</v>
      </c>
      <c r="C49" s="77">
        <v>43860</v>
      </c>
      <c r="D49" s="69">
        <v>2.9499999999999998E-2</v>
      </c>
      <c r="E49" s="25">
        <v>10000000</v>
      </c>
      <c r="F49" s="25">
        <v>0</v>
      </c>
      <c r="G49" s="25">
        <v>10000000</v>
      </c>
      <c r="H49" s="25">
        <v>10022748</v>
      </c>
      <c r="I49" s="25">
        <v>-5895</v>
      </c>
      <c r="J49" s="25">
        <v>10016853</v>
      </c>
      <c r="K49" s="25">
        <v>23438</v>
      </c>
      <c r="L49" s="25">
        <v>0</v>
      </c>
      <c r="M49" s="25">
        <v>22630</v>
      </c>
      <c r="N49" s="86">
        <v>22630</v>
      </c>
    </row>
    <row r="50" spans="1:14" x14ac:dyDescent="0.25">
      <c r="A50" s="4"/>
      <c r="B50" s="43"/>
      <c r="C50" s="43"/>
      <c r="D50" s="44"/>
      <c r="E50" s="25"/>
      <c r="F50" s="25"/>
      <c r="G50" s="25"/>
      <c r="H50" s="25"/>
      <c r="I50" s="25"/>
      <c r="J50" s="25"/>
      <c r="K50" s="25"/>
      <c r="L50" s="25"/>
      <c r="M50" s="25"/>
      <c r="N50" s="86"/>
    </row>
    <row r="51" spans="1:14" x14ac:dyDescent="0.25">
      <c r="A51" s="4" t="s">
        <v>27</v>
      </c>
      <c r="B51" s="45"/>
      <c r="C51" s="45"/>
      <c r="D51" s="44"/>
      <c r="E51" s="46">
        <v>189746238</v>
      </c>
      <c r="F51" s="46">
        <v>19990281</v>
      </c>
      <c r="G51" s="46">
        <v>209736519</v>
      </c>
      <c r="H51" s="46">
        <v>188925982</v>
      </c>
      <c r="I51" s="46">
        <v>19938024</v>
      </c>
      <c r="J51" s="46">
        <v>208864006</v>
      </c>
      <c r="K51" s="46">
        <v>1066925</v>
      </c>
      <c r="L51" s="46">
        <v>-9720</v>
      </c>
      <c r="M51" s="46">
        <v>329900</v>
      </c>
      <c r="N51" s="46">
        <v>320180</v>
      </c>
    </row>
    <row r="52" spans="1:14" x14ac:dyDescent="0.25">
      <c r="A52" s="21"/>
      <c r="B52" s="47"/>
      <c r="C52" s="47"/>
      <c r="D52" s="48"/>
      <c r="E52" s="35"/>
      <c r="F52" s="35"/>
      <c r="G52" s="35"/>
      <c r="H52" s="35"/>
      <c r="I52" s="35"/>
      <c r="J52" s="35"/>
      <c r="K52" s="35"/>
      <c r="L52" s="35"/>
      <c r="M52" s="35"/>
      <c r="N52" s="85"/>
    </row>
    <row r="53" spans="1:14" ht="13" thickBot="1" x14ac:dyDescent="0.3">
      <c r="A53" s="26" t="s">
        <v>28</v>
      </c>
      <c r="B53" s="23"/>
      <c r="C53" s="23"/>
      <c r="D53" s="26"/>
      <c r="E53" s="49">
        <v>424091484</v>
      </c>
      <c r="F53" s="49">
        <v>25379987</v>
      </c>
      <c r="G53" s="49">
        <v>449471471</v>
      </c>
      <c r="H53" s="49">
        <v>422704629</v>
      </c>
      <c r="I53" s="49">
        <v>25525070</v>
      </c>
      <c r="J53" s="49">
        <v>448229699</v>
      </c>
      <c r="K53" s="49">
        <v>1072288</v>
      </c>
      <c r="L53" s="49">
        <v>-9720</v>
      </c>
      <c r="M53" s="49">
        <v>808907</v>
      </c>
      <c r="N53" s="87">
        <v>799187</v>
      </c>
    </row>
    <row r="54" spans="1:14" ht="13" thickTop="1" x14ac:dyDescent="0.25">
      <c r="A54" s="50"/>
      <c r="B54" s="6"/>
      <c r="C54" s="6"/>
      <c r="D54" s="3"/>
      <c r="E54" s="51"/>
      <c r="F54" s="35"/>
      <c r="G54" s="35"/>
      <c r="H54" s="35"/>
      <c r="I54" s="35"/>
      <c r="J54" s="35"/>
      <c r="K54" s="35"/>
      <c r="L54" s="35"/>
      <c r="M54" s="35"/>
      <c r="N54" s="35"/>
    </row>
    <row r="55" spans="1:14" x14ac:dyDescent="0.25">
      <c r="A55" s="3"/>
      <c r="B55" s="6"/>
      <c r="C55" s="6"/>
      <c r="D55" s="3"/>
      <c r="E55" s="4"/>
      <c r="F55" s="4"/>
      <c r="G55" s="4"/>
      <c r="H55" s="7"/>
      <c r="I55" s="4"/>
      <c r="J55" s="4"/>
      <c r="K55" s="4"/>
      <c r="L55" s="4"/>
      <c r="M55" s="4"/>
      <c r="N55" s="9"/>
    </row>
    <row r="56" spans="1:14" x14ac:dyDescent="0.25">
      <c r="A56" s="3" t="s">
        <v>29</v>
      </c>
      <c r="B56" s="6"/>
      <c r="C56" s="6"/>
      <c r="D56" s="4"/>
      <c r="E56" s="4"/>
      <c r="F56" s="4"/>
      <c r="G56" s="4" t="s">
        <v>30</v>
      </c>
      <c r="H56" s="7"/>
      <c r="I56" s="4"/>
      <c r="J56" s="52"/>
      <c r="K56" s="52"/>
      <c r="L56" s="52"/>
      <c r="M56" s="52"/>
      <c r="N56" s="11"/>
    </row>
    <row r="57" spans="1:14" x14ac:dyDescent="0.25">
      <c r="A57" s="3" t="s">
        <v>31</v>
      </c>
      <c r="B57" s="6"/>
      <c r="C57" s="6"/>
      <c r="D57" s="53">
        <v>0.53</v>
      </c>
      <c r="E57" s="54"/>
      <c r="F57" s="4"/>
      <c r="G57" s="4" t="s">
        <v>32</v>
      </c>
      <c r="H57" s="7"/>
      <c r="I57" s="55">
        <v>0.57999999999999996</v>
      </c>
      <c r="J57" s="4"/>
      <c r="K57" s="4"/>
      <c r="L57" s="4"/>
      <c r="M57" s="4"/>
      <c r="N57" s="9"/>
    </row>
    <row r="58" spans="1:14" x14ac:dyDescent="0.25">
      <c r="A58" s="3" t="s">
        <v>33</v>
      </c>
      <c r="B58" s="15"/>
      <c r="C58" s="15"/>
      <c r="D58" s="55">
        <v>0.47</v>
      </c>
      <c r="E58" s="54"/>
      <c r="F58" s="4"/>
      <c r="G58" s="4" t="s">
        <v>34</v>
      </c>
      <c r="H58" s="7"/>
      <c r="I58" s="55">
        <v>0.02</v>
      </c>
      <c r="J58" s="4"/>
      <c r="K58" s="4"/>
      <c r="L58" s="4"/>
      <c r="M58" s="4"/>
      <c r="N58" s="9"/>
    </row>
    <row r="59" spans="1:14" x14ac:dyDescent="0.25">
      <c r="A59" s="30" t="s">
        <v>50</v>
      </c>
      <c r="B59" s="10"/>
      <c r="C59" s="10"/>
      <c r="D59" s="55">
        <v>0</v>
      </c>
      <c r="E59" s="54"/>
      <c r="F59" s="4"/>
      <c r="G59" s="4" t="s">
        <v>35</v>
      </c>
      <c r="H59" s="7"/>
      <c r="I59" s="55">
        <v>0.02</v>
      </c>
      <c r="J59" s="4"/>
      <c r="K59" s="4"/>
      <c r="L59" s="4"/>
      <c r="M59" s="4"/>
      <c r="N59" s="9"/>
    </row>
    <row r="60" spans="1:14" ht="13" thickBot="1" x14ac:dyDescent="0.3">
      <c r="A60" s="3"/>
      <c r="B60" s="6"/>
      <c r="C60" s="6"/>
      <c r="D60" s="57">
        <v>1</v>
      </c>
      <c r="E60" s="54"/>
      <c r="F60" s="4"/>
      <c r="G60" s="4" t="s">
        <v>36</v>
      </c>
      <c r="H60" s="7"/>
      <c r="I60" s="58">
        <v>0.38</v>
      </c>
      <c r="J60" s="4"/>
      <c r="K60" s="4"/>
      <c r="L60" s="4"/>
      <c r="M60" s="4"/>
      <c r="N60" s="9"/>
    </row>
    <row r="61" spans="1:14" ht="13.5" thickTop="1" thickBot="1" x14ac:dyDescent="0.3">
      <c r="A61" s="3"/>
      <c r="B61" s="6"/>
      <c r="C61" s="6"/>
      <c r="D61" s="3"/>
      <c r="E61" s="4"/>
      <c r="F61" s="4"/>
      <c r="G61" s="4"/>
      <c r="H61" s="7"/>
      <c r="I61" s="59">
        <v>1</v>
      </c>
      <c r="J61" s="4"/>
      <c r="K61" s="4"/>
      <c r="L61" s="4"/>
      <c r="M61" s="4"/>
      <c r="N61" s="9"/>
    </row>
    <row r="62" spans="1:14" ht="13" thickTop="1" x14ac:dyDescent="0.25">
      <c r="A62" s="3"/>
      <c r="B62" s="6"/>
      <c r="C62" s="6"/>
      <c r="D62" s="4"/>
      <c r="E62" s="4"/>
      <c r="F62" s="4"/>
      <c r="G62" s="4"/>
      <c r="H62" s="7"/>
      <c r="I62" s="4"/>
      <c r="J62" s="4"/>
      <c r="K62" s="4"/>
      <c r="L62" s="4"/>
      <c r="M62" s="4"/>
      <c r="N62" s="112" t="s">
        <v>2</v>
      </c>
    </row>
    <row r="63" spans="1:14" x14ac:dyDescent="0.25">
      <c r="A63" s="4" t="s">
        <v>37</v>
      </c>
      <c r="B63" s="6"/>
      <c r="C63" s="6"/>
      <c r="D63" s="60" t="s">
        <v>14</v>
      </c>
      <c r="E63" s="4"/>
      <c r="F63" s="4"/>
      <c r="G63" s="4"/>
      <c r="H63" s="7"/>
      <c r="J63" s="4"/>
      <c r="K63" s="4"/>
      <c r="L63" s="4"/>
      <c r="M63" s="4"/>
      <c r="N63" s="9"/>
    </row>
    <row r="64" spans="1:14" x14ac:dyDescent="0.25">
      <c r="A64" s="4"/>
      <c r="B64" s="10"/>
      <c r="C64" s="10"/>
      <c r="D64" s="4"/>
      <c r="E64" s="4"/>
      <c r="F64" s="4"/>
      <c r="G64" s="4"/>
      <c r="H64" s="7"/>
      <c r="J64" s="4"/>
      <c r="K64" s="4"/>
      <c r="L64" s="4"/>
      <c r="M64" s="4"/>
      <c r="N64" s="9"/>
    </row>
    <row r="65" spans="1:14" x14ac:dyDescent="0.25">
      <c r="A65" s="4" t="s">
        <v>38</v>
      </c>
      <c r="B65" s="10"/>
      <c r="C65" s="10"/>
      <c r="D65" s="61">
        <v>2.3E-2</v>
      </c>
      <c r="E65" s="4"/>
      <c r="J65" s="4"/>
      <c r="K65" s="4"/>
      <c r="L65" s="4"/>
      <c r="M65" s="4"/>
      <c r="N65" s="9"/>
    </row>
    <row r="66" spans="1:14" x14ac:dyDescent="0.25">
      <c r="A66" s="30" t="s">
        <v>74</v>
      </c>
      <c r="B66" s="10"/>
      <c r="C66" s="10"/>
      <c r="D66" s="92">
        <v>2.41E-2</v>
      </c>
      <c r="E66" s="4"/>
      <c r="J66" s="4"/>
      <c r="K66" s="4"/>
      <c r="L66" s="4"/>
      <c r="M66" s="4"/>
      <c r="N66" s="9"/>
    </row>
    <row r="67" spans="1:14" x14ac:dyDescent="0.25">
      <c r="A67" s="4"/>
      <c r="B67" s="10"/>
      <c r="C67" s="10"/>
      <c r="D67" s="4"/>
      <c r="E67" s="4"/>
      <c r="J67" s="4"/>
      <c r="K67" s="4"/>
      <c r="L67" s="4"/>
      <c r="M67" s="4"/>
      <c r="N67" s="9"/>
    </row>
    <row r="68" spans="1:14" ht="13" thickBot="1" x14ac:dyDescent="0.3">
      <c r="A68" s="4" t="s">
        <v>39</v>
      </c>
      <c r="B68" s="10"/>
      <c r="C68" s="10"/>
      <c r="D68" s="62">
        <v>-1.1000000000000003E-3</v>
      </c>
      <c r="E68" s="4"/>
      <c r="F68" t="s">
        <v>2</v>
      </c>
      <c r="J68" s="4"/>
      <c r="K68" s="4"/>
      <c r="L68" s="4"/>
      <c r="M68" s="4"/>
      <c r="N68" s="9"/>
    </row>
    <row r="69" spans="1:14" ht="13" thickTop="1" x14ac:dyDescent="0.25">
      <c r="A69" s="4"/>
      <c r="B69" s="10"/>
      <c r="C69" s="10"/>
      <c r="D69" s="4"/>
      <c r="E69" s="4"/>
      <c r="J69" s="4"/>
      <c r="K69" s="4"/>
      <c r="L69" s="4"/>
      <c r="M69" s="4"/>
      <c r="N69" s="9"/>
    </row>
    <row r="70" spans="1:14" x14ac:dyDescent="0.25">
      <c r="A70" s="30" t="s">
        <v>52</v>
      </c>
      <c r="B70" s="10"/>
      <c r="C70" s="10"/>
      <c r="D70" s="70">
        <v>354.57706325481109</v>
      </c>
      <c r="E70" s="70"/>
      <c r="F70" s="4"/>
      <c r="G70" s="4"/>
      <c r="H70" s="7"/>
      <c r="I70" s="4"/>
      <c r="J70" s="4"/>
      <c r="K70" s="4"/>
      <c r="L70" s="4"/>
      <c r="M70" s="4"/>
      <c r="N70" s="9"/>
    </row>
    <row r="71" spans="1:14" x14ac:dyDescent="0.25">
      <c r="A71" s="30"/>
      <c r="B71" s="10"/>
      <c r="C71" s="10"/>
      <c r="D71" s="70"/>
      <c r="E71" s="4"/>
      <c r="F71" s="4"/>
      <c r="G71" s="4"/>
      <c r="H71" s="7"/>
      <c r="I71" s="4"/>
      <c r="J71" s="4"/>
      <c r="K71" s="4"/>
      <c r="L71" s="4"/>
      <c r="M71" s="4"/>
      <c r="N71" s="9"/>
    </row>
    <row r="72" spans="1:14" x14ac:dyDescent="0.25">
      <c r="A72" s="30"/>
      <c r="B72" s="10"/>
      <c r="C72" s="10"/>
      <c r="D72" s="70"/>
      <c r="E72" s="4"/>
      <c r="F72" s="4"/>
      <c r="G72" s="4"/>
      <c r="H72" s="7"/>
      <c r="I72" s="4"/>
      <c r="J72" s="4"/>
      <c r="K72" s="4"/>
      <c r="L72" s="4"/>
      <c r="M72" s="4"/>
      <c r="N72" s="9"/>
    </row>
    <row r="73" spans="1:14" x14ac:dyDescent="0.25">
      <c r="A73" s="3" t="s">
        <v>40</v>
      </c>
      <c r="B73" s="6"/>
      <c r="C73" s="6"/>
      <c r="D73" s="3"/>
      <c r="E73" s="4"/>
      <c r="F73" s="4"/>
      <c r="G73" s="4"/>
      <c r="H73" s="7"/>
      <c r="I73" s="4"/>
      <c r="J73" s="4"/>
      <c r="K73" s="4"/>
      <c r="L73" s="4"/>
      <c r="M73" s="4"/>
      <c r="N73" s="9"/>
    </row>
    <row r="74" spans="1:14" x14ac:dyDescent="0.25">
      <c r="A74" s="3" t="s">
        <v>41</v>
      </c>
      <c r="B74" s="6"/>
      <c r="C74" s="6"/>
      <c r="D74" s="3"/>
      <c r="E74" s="4"/>
      <c r="F74" s="4"/>
      <c r="G74" s="4"/>
      <c r="H74" s="7"/>
      <c r="I74" s="4"/>
      <c r="J74" s="4"/>
      <c r="K74" s="4"/>
      <c r="L74" s="4"/>
      <c r="M74" s="4"/>
      <c r="N74" s="9"/>
    </row>
    <row r="75" spans="1:14" x14ac:dyDescent="0.25">
      <c r="A75" s="3"/>
      <c r="B75" s="6"/>
      <c r="C75" s="6"/>
      <c r="D75" s="3"/>
      <c r="E75" s="4"/>
      <c r="F75" s="4"/>
      <c r="G75" s="3"/>
      <c r="H75" s="6"/>
      <c r="I75" s="6"/>
      <c r="J75" s="3"/>
      <c r="K75" s="4"/>
      <c r="L75" s="4"/>
      <c r="M75" s="4"/>
      <c r="N75" s="9"/>
    </row>
    <row r="76" spans="1:14" x14ac:dyDescent="0.25">
      <c r="A76" s="3"/>
      <c r="B76" s="6"/>
      <c r="C76" s="6"/>
      <c r="D76" s="3"/>
      <c r="E76" s="4"/>
      <c r="F76" s="4"/>
      <c r="G76" s="3"/>
      <c r="H76" s="6"/>
      <c r="I76" s="6"/>
      <c r="J76" s="3"/>
      <c r="K76" s="4"/>
      <c r="L76" s="4"/>
      <c r="M76" s="4"/>
      <c r="N76" s="9"/>
    </row>
    <row r="77" spans="1:14" x14ac:dyDescent="0.25">
      <c r="A77" s="3"/>
      <c r="B77" s="6"/>
      <c r="C77" s="6"/>
      <c r="D77" s="3"/>
      <c r="E77" s="4"/>
      <c r="F77" s="4"/>
      <c r="G77" s="3"/>
      <c r="H77" s="6"/>
      <c r="I77" s="6"/>
      <c r="J77" s="3"/>
      <c r="K77" s="4"/>
      <c r="L77" s="4"/>
      <c r="M77" s="4"/>
      <c r="N77" s="9"/>
    </row>
    <row r="78" spans="1:14" x14ac:dyDescent="0.25">
      <c r="A78" s="3"/>
      <c r="B78" s="6"/>
      <c r="C78" s="6"/>
      <c r="D78" s="3"/>
      <c r="E78" s="4"/>
      <c r="F78" s="4"/>
      <c r="G78" s="3"/>
      <c r="H78" s="6"/>
      <c r="I78" s="6"/>
      <c r="J78" s="3"/>
      <c r="K78" s="4"/>
      <c r="L78" s="4"/>
      <c r="M78" s="4"/>
      <c r="N78" s="9"/>
    </row>
    <row r="79" spans="1:14" x14ac:dyDescent="0.25">
      <c r="A79" s="3"/>
      <c r="B79" s="6"/>
      <c r="C79" s="6"/>
      <c r="D79" s="3"/>
      <c r="E79" s="4"/>
      <c r="F79" s="4"/>
      <c r="G79" s="3"/>
      <c r="H79" s="6"/>
      <c r="I79" s="6"/>
      <c r="J79" s="3"/>
      <c r="K79" s="4"/>
      <c r="L79" s="4"/>
      <c r="M79" s="4"/>
      <c r="N79" s="9"/>
    </row>
    <row r="80" spans="1:14" x14ac:dyDescent="0.25">
      <c r="A80" s="63"/>
      <c r="B80" s="64"/>
      <c r="C80" s="64"/>
      <c r="D80" s="63"/>
      <c r="E80" s="65"/>
      <c r="F80" s="4"/>
      <c r="G80" s="63"/>
      <c r="H80" s="64"/>
      <c r="I80" s="64"/>
      <c r="J80" s="63"/>
      <c r="K80" s="65"/>
      <c r="L80" s="4"/>
      <c r="M80" s="4"/>
      <c r="N80" s="9"/>
    </row>
    <row r="81" spans="1:14" x14ac:dyDescent="0.25">
      <c r="A81" s="66" t="s">
        <v>42</v>
      </c>
      <c r="B81" s="6"/>
      <c r="C81" s="6"/>
      <c r="D81" s="3"/>
      <c r="E81" s="4"/>
      <c r="F81" s="4"/>
      <c r="G81" s="76" t="s">
        <v>58</v>
      </c>
      <c r="H81" s="6"/>
      <c r="I81" s="6"/>
      <c r="J81" s="3"/>
      <c r="K81" s="4"/>
      <c r="L81" s="12"/>
      <c r="M81" s="12"/>
      <c r="N81" s="88"/>
    </row>
    <row r="82" spans="1:14" x14ac:dyDescent="0.25">
      <c r="A82" s="66" t="s">
        <v>43</v>
      </c>
      <c r="B82" s="6"/>
      <c r="C82" s="6"/>
      <c r="D82" s="3"/>
      <c r="E82" s="4"/>
      <c r="F82" s="4"/>
      <c r="G82" s="76" t="s">
        <v>59</v>
      </c>
      <c r="H82" s="6"/>
      <c r="I82" s="6"/>
      <c r="J82" s="3"/>
      <c r="K82" s="4"/>
      <c r="L82" s="4"/>
      <c r="M82" s="4"/>
      <c r="N82" s="9"/>
    </row>
    <row r="83" spans="1:14" x14ac:dyDescent="0.25">
      <c r="A83" s="3" t="s">
        <v>44</v>
      </c>
      <c r="B83" s="6"/>
      <c r="C83" s="6"/>
      <c r="D83" s="3"/>
      <c r="E83" s="4"/>
      <c r="F83" s="4"/>
      <c r="G83" s="56" t="s">
        <v>60</v>
      </c>
      <c r="H83" s="6"/>
      <c r="I83" s="6"/>
      <c r="J83" s="3"/>
      <c r="K83" s="4"/>
      <c r="L83" s="4"/>
      <c r="M83" s="4"/>
      <c r="N83" s="9"/>
    </row>
    <row r="84" spans="1:14" x14ac:dyDescent="0.25">
      <c r="A84" s="67" t="s">
        <v>45</v>
      </c>
      <c r="B84" s="15"/>
      <c r="C84" s="15"/>
      <c r="D84" s="3"/>
      <c r="E84" s="4"/>
      <c r="F84" s="4"/>
      <c r="G84" s="67" t="s">
        <v>61</v>
      </c>
      <c r="H84" s="15"/>
      <c r="I84" s="15"/>
      <c r="J84" s="3"/>
      <c r="K84" s="4"/>
      <c r="L84" s="4"/>
      <c r="M84" s="4"/>
      <c r="N84" s="9"/>
    </row>
    <row r="85" spans="1:14" x14ac:dyDescent="0.25">
      <c r="A85" s="67"/>
      <c r="B85" s="15"/>
      <c r="C85" s="15"/>
      <c r="D85" s="3"/>
      <c r="E85" s="4"/>
      <c r="F85" s="4"/>
      <c r="G85" s="67"/>
      <c r="H85" s="15"/>
      <c r="I85" s="15"/>
      <c r="J85" s="3"/>
      <c r="K85" s="4"/>
      <c r="L85" s="4"/>
      <c r="M85" s="4"/>
      <c r="N85" s="9"/>
    </row>
    <row r="86" spans="1:14" x14ac:dyDescent="0.25">
      <c r="A86" s="3"/>
      <c r="B86" s="6"/>
      <c r="C86" s="6"/>
      <c r="D86" s="3"/>
      <c r="E86" s="4"/>
      <c r="F86" s="4"/>
      <c r="G86" s="3"/>
      <c r="H86" s="6"/>
      <c r="I86" s="6"/>
      <c r="J86" s="3"/>
      <c r="K86" s="4"/>
      <c r="L86" s="4"/>
      <c r="M86" s="4"/>
      <c r="N86" s="9"/>
    </row>
    <row r="87" spans="1:14" x14ac:dyDescent="0.25">
      <c r="A87" s="3"/>
      <c r="B87" s="6"/>
      <c r="C87" s="6"/>
      <c r="D87" s="3"/>
      <c r="E87" s="4"/>
      <c r="F87" s="4"/>
      <c r="G87" s="3"/>
      <c r="H87" s="6"/>
      <c r="I87" s="6"/>
      <c r="J87" s="3"/>
      <c r="K87" s="4"/>
      <c r="L87" s="4"/>
      <c r="M87" s="4"/>
      <c r="N87" s="9"/>
    </row>
    <row r="88" spans="1:14" x14ac:dyDescent="0.25">
      <c r="A88" s="3"/>
      <c r="B88" s="6"/>
      <c r="C88" s="6"/>
      <c r="D88" s="3"/>
      <c r="E88" s="4"/>
      <c r="F88" s="4"/>
      <c r="G88" s="3"/>
      <c r="H88" s="6"/>
      <c r="I88" s="6"/>
      <c r="J88" s="3"/>
      <c r="K88" s="4"/>
      <c r="L88" s="4"/>
      <c r="M88" s="4"/>
      <c r="N88" s="9"/>
    </row>
    <row r="89" spans="1:14" x14ac:dyDescent="0.25">
      <c r="A89" s="3"/>
      <c r="B89" s="6"/>
      <c r="C89" s="6"/>
      <c r="D89" s="3"/>
      <c r="E89" s="4"/>
      <c r="F89" s="4"/>
      <c r="G89" s="3"/>
      <c r="H89" s="6"/>
      <c r="I89" s="6"/>
      <c r="J89" s="3"/>
      <c r="K89" s="4"/>
      <c r="L89" s="4"/>
      <c r="M89" s="4"/>
      <c r="N89" s="9"/>
    </row>
    <row r="90" spans="1:14" x14ac:dyDescent="0.25">
      <c r="A90" s="3"/>
      <c r="B90" s="6"/>
      <c r="C90" s="6"/>
      <c r="D90" s="3"/>
      <c r="E90" s="4"/>
      <c r="F90" s="4"/>
      <c r="G90" s="3"/>
      <c r="H90" s="6"/>
      <c r="I90" s="6"/>
      <c r="J90" s="3"/>
      <c r="K90" s="4"/>
      <c r="L90" s="4"/>
      <c r="M90" s="4"/>
      <c r="N90" s="9"/>
    </row>
    <row r="91" spans="1:14" x14ac:dyDescent="0.25">
      <c r="A91" s="63"/>
      <c r="B91" s="64"/>
      <c r="C91" s="64"/>
      <c r="D91" s="63"/>
      <c r="E91" s="65"/>
      <c r="F91" s="4"/>
      <c r="G91" s="63"/>
      <c r="H91" s="64"/>
      <c r="I91" s="64"/>
      <c r="J91" s="63"/>
      <c r="K91" s="65"/>
      <c r="L91" s="4"/>
      <c r="M91" s="4"/>
      <c r="N91" s="9"/>
    </row>
    <row r="92" spans="1:14" x14ac:dyDescent="0.25">
      <c r="A92" s="76" t="s">
        <v>62</v>
      </c>
      <c r="B92" s="6"/>
      <c r="C92" s="6"/>
      <c r="D92" s="3"/>
      <c r="E92" s="4"/>
      <c r="F92" s="4"/>
      <c r="G92" s="76" t="s">
        <v>65</v>
      </c>
      <c r="H92" s="6"/>
      <c r="I92" s="6"/>
      <c r="J92" s="3"/>
      <c r="K92" s="4"/>
      <c r="L92" s="4"/>
      <c r="M92" s="4"/>
      <c r="N92" s="9"/>
    </row>
    <row r="93" spans="1:14" x14ac:dyDescent="0.25">
      <c r="A93" s="76" t="s">
        <v>72</v>
      </c>
      <c r="B93" s="6"/>
      <c r="C93" s="6"/>
      <c r="D93" s="3"/>
      <c r="E93" s="4"/>
      <c r="F93" s="4"/>
      <c r="G93" s="76" t="s">
        <v>73</v>
      </c>
      <c r="H93" s="6"/>
      <c r="I93" s="6"/>
      <c r="J93" s="3"/>
      <c r="K93" s="4"/>
      <c r="L93" s="4"/>
      <c r="M93" s="4"/>
      <c r="N93" s="9"/>
    </row>
    <row r="94" spans="1:14" x14ac:dyDescent="0.25">
      <c r="A94" s="56" t="s">
        <v>63</v>
      </c>
      <c r="B94" s="6"/>
      <c r="C94" s="6"/>
      <c r="D94" s="3"/>
      <c r="E94" s="4"/>
      <c r="F94" s="4"/>
      <c r="G94" s="56" t="s">
        <v>66</v>
      </c>
      <c r="H94" s="6"/>
      <c r="I94" s="6"/>
      <c r="J94" s="3"/>
      <c r="K94" s="4"/>
      <c r="L94" s="4"/>
      <c r="M94" s="4"/>
      <c r="N94" s="9"/>
    </row>
    <row r="95" spans="1:14" x14ac:dyDescent="0.25">
      <c r="A95" s="67" t="s">
        <v>64</v>
      </c>
      <c r="B95" s="15"/>
      <c r="C95" s="15"/>
      <c r="D95" s="3"/>
      <c r="E95" s="4"/>
      <c r="F95" s="4"/>
      <c r="G95" s="67" t="s">
        <v>67</v>
      </c>
      <c r="H95" s="15"/>
      <c r="I95" s="15"/>
      <c r="J95" s="3"/>
      <c r="K95" s="4"/>
      <c r="L95" s="4"/>
      <c r="M95" s="4"/>
      <c r="N95" s="9"/>
    </row>
    <row r="96" spans="1:14" x14ac:dyDescent="0.25">
      <c r="A96" s="67"/>
      <c r="B96" s="15"/>
      <c r="C96" s="15"/>
      <c r="D96" s="3"/>
      <c r="E96" s="4"/>
      <c r="F96" s="4"/>
      <c r="G96" s="67"/>
      <c r="H96" s="15"/>
      <c r="I96" s="15"/>
      <c r="J96" s="3"/>
      <c r="K96" s="4"/>
      <c r="L96" s="4"/>
      <c r="M96" s="4"/>
      <c r="N96" s="9"/>
    </row>
    <row r="97" spans="1:14" x14ac:dyDescent="0.25">
      <c r="A97" s="3"/>
      <c r="B97" s="6"/>
      <c r="C97" s="6"/>
      <c r="D97" s="3"/>
      <c r="E97" s="4"/>
      <c r="F97" s="4"/>
      <c r="G97" s="4"/>
      <c r="H97" s="7"/>
      <c r="I97" s="4"/>
      <c r="J97" s="4"/>
      <c r="K97" s="4"/>
      <c r="L97" s="4"/>
      <c r="M97" s="4"/>
      <c r="N97" s="9"/>
    </row>
    <row r="98" spans="1:14" x14ac:dyDescent="0.25">
      <c r="A98" s="3" t="s">
        <v>46</v>
      </c>
      <c r="B98" s="6"/>
      <c r="C98" s="6"/>
      <c r="D98" s="3"/>
      <c r="E98" s="4"/>
      <c r="F98" s="4"/>
      <c r="G98" s="3"/>
      <c r="H98" s="7"/>
      <c r="I98" s="4"/>
      <c r="J98" s="4"/>
      <c r="K98" s="4"/>
      <c r="L98" s="4"/>
      <c r="M98" s="4"/>
      <c r="N98" s="9"/>
    </row>
    <row r="99" spans="1:14" x14ac:dyDescent="0.25">
      <c r="A99" s="3" t="s">
        <v>0</v>
      </c>
      <c r="B99" s="6"/>
      <c r="C99" s="6"/>
      <c r="D99" s="3"/>
      <c r="E99" s="4"/>
      <c r="F99" s="4"/>
      <c r="G99" s="3"/>
      <c r="H99" s="7"/>
      <c r="I99" s="4"/>
      <c r="J99" s="4"/>
      <c r="K99" s="4"/>
      <c r="L99" s="4"/>
      <c r="M99" s="4"/>
      <c r="N99" s="9"/>
    </row>
    <row r="100" spans="1:14" x14ac:dyDescent="0.25">
      <c r="A100" s="3" t="s">
        <v>47</v>
      </c>
      <c r="B100" s="6"/>
      <c r="C100" s="6"/>
      <c r="D100" s="3"/>
      <c r="E100" s="4"/>
      <c r="F100" s="4"/>
      <c r="G100" s="3"/>
      <c r="H100" s="7"/>
      <c r="I100" s="4"/>
      <c r="J100" s="4"/>
      <c r="K100" s="4"/>
      <c r="L100" s="4"/>
      <c r="M100" s="4"/>
      <c r="N100" s="9"/>
    </row>
    <row r="101" spans="1:14" x14ac:dyDescent="0.25">
      <c r="A101" s="3" t="s">
        <v>48</v>
      </c>
      <c r="B101" s="6"/>
      <c r="C101" s="6"/>
      <c r="D101" s="3"/>
      <c r="E101" s="4"/>
      <c r="F101" s="4"/>
      <c r="G101" s="3"/>
      <c r="H101" s="7"/>
      <c r="I101" s="4"/>
      <c r="J101" s="4"/>
      <c r="K101" s="4"/>
      <c r="L101" s="4"/>
      <c r="M101" s="4"/>
      <c r="N101" s="9"/>
    </row>
    <row r="102" spans="1:14" x14ac:dyDescent="0.25">
      <c r="A102" s="3"/>
      <c r="B102" s="6"/>
      <c r="C102" s="6"/>
      <c r="D102" s="3"/>
      <c r="E102" s="4"/>
      <c r="F102" s="4"/>
      <c r="G102" s="4"/>
      <c r="H102" s="7"/>
      <c r="I102" s="4"/>
      <c r="J102" s="4"/>
      <c r="K102" s="4"/>
      <c r="L102" s="4"/>
      <c r="M102" s="4"/>
      <c r="N102" s="9"/>
    </row>
    <row r="103" spans="1:14" x14ac:dyDescent="0.25">
      <c r="A103" s="3"/>
      <c r="B103" s="6"/>
      <c r="C103" s="6"/>
      <c r="D103" s="3"/>
      <c r="E103" s="4"/>
      <c r="F103" s="4"/>
      <c r="G103" s="4"/>
      <c r="H103" s="7"/>
      <c r="I103" s="4"/>
      <c r="J103" s="4"/>
      <c r="K103" s="4"/>
      <c r="L103" s="4"/>
      <c r="M103" s="4"/>
      <c r="N103" s="9"/>
    </row>
    <row r="104" spans="1:14" x14ac:dyDescent="0.25">
      <c r="A104" s="3"/>
      <c r="B104" s="6"/>
      <c r="C104" s="6"/>
      <c r="D104" s="3"/>
      <c r="E104" s="4"/>
      <c r="F104" s="4"/>
      <c r="G104" s="4"/>
      <c r="H104" s="7"/>
      <c r="I104" s="4"/>
      <c r="J104" s="4"/>
      <c r="K104" s="4"/>
      <c r="L104" s="4"/>
      <c r="M104" s="4"/>
      <c r="N104" s="9"/>
    </row>
    <row r="105" spans="1:14" x14ac:dyDescent="0.25">
      <c r="A105" s="3"/>
      <c r="B105" s="6"/>
      <c r="C105" s="6"/>
      <c r="D105" s="3"/>
      <c r="E105" s="4"/>
      <c r="F105" s="4"/>
      <c r="G105" s="4"/>
      <c r="H105" s="7"/>
      <c r="I105" s="4"/>
      <c r="J105" s="4"/>
      <c r="K105" s="4"/>
      <c r="L105" s="4"/>
      <c r="M105" s="4"/>
      <c r="N105" s="9"/>
    </row>
  </sheetData>
  <mergeCells count="3">
    <mergeCell ref="A5:K5"/>
    <mergeCell ref="A6:K6"/>
    <mergeCell ref="A7:K7"/>
  </mergeCells>
  <hyperlinks>
    <hyperlink ref="A84" r:id="rId1" xr:uid="{00000000-0004-0000-0A00-000000000000}"/>
    <hyperlink ref="G84" r:id="rId2" xr:uid="{00000000-0004-0000-0A00-000001000000}"/>
    <hyperlink ref="A95" r:id="rId3" xr:uid="{00000000-0004-0000-0A00-000002000000}"/>
    <hyperlink ref="G95" r:id="rId4" xr:uid="{00000000-0004-0000-0A00-000003000000}"/>
  </hyperlinks>
  <pageMargins left="0.7" right="0.7" top="0.75" bottom="0.75" header="0.3" footer="0.3"/>
  <pageSetup scale="57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2609155" r:id="rId8">
          <objectPr defaultSize="0" autoPict="0" altText="Nancy Chang signature" r:id="rId9">
            <anchor moveWithCells="1" sizeWithCells="1">
              <from>
                <xdr:col>6</xdr:col>
                <xdr:colOff>69850</xdr:colOff>
                <xdr:row>76</xdr:row>
                <xdr:rowOff>38100</xdr:rowOff>
              </from>
              <to>
                <xdr:col>7</xdr:col>
                <xdr:colOff>755650</xdr:colOff>
                <xdr:row>79</xdr:row>
                <xdr:rowOff>114300</xdr:rowOff>
              </to>
            </anchor>
          </objectPr>
        </oleObject>
      </mc:Choice>
      <mc:Fallback>
        <oleObject progId="Word.Picture.8" shapeId="2609155" r:id="rId8"/>
      </mc:Fallback>
    </mc:AlternateContent>
    <mc:AlternateContent xmlns:mc="http://schemas.openxmlformats.org/markup-compatibility/2006">
      <mc:Choice Requires="x14">
        <oleObject progId="Word.Picture.8" shapeId="2609156" r:id="rId10">
          <objectPr defaultSize="0" autoPict="0" altText="Stan Vick signature" r:id="rId11">
            <anchor moveWithCells="1" sizeWithCells="1">
              <from>
                <xdr:col>0</xdr:col>
                <xdr:colOff>139700</xdr:colOff>
                <xdr:row>87</xdr:row>
                <xdr:rowOff>0</xdr:rowOff>
              </from>
              <to>
                <xdr:col>1</xdr:col>
                <xdr:colOff>520700</xdr:colOff>
                <xdr:row>90</xdr:row>
                <xdr:rowOff>139700</xdr:rowOff>
              </to>
            </anchor>
          </objectPr>
        </oleObject>
      </mc:Choice>
      <mc:Fallback>
        <oleObject progId="Word.Picture.8" shapeId="2609156" r:id="rId10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N103"/>
  <sheetViews>
    <sheetView topLeftCell="A67" workbookViewId="0"/>
  </sheetViews>
  <sheetFormatPr defaultRowHeight="12.5" x14ac:dyDescent="0.25"/>
  <cols>
    <col min="1" max="1" width="14.90625" customWidth="1"/>
    <col min="2" max="3" width="12.6328125" customWidth="1"/>
    <col min="4" max="4" width="11.08984375" customWidth="1"/>
    <col min="5" max="5" width="12.6328125" customWidth="1"/>
    <col min="6" max="6" width="14.08984375" customWidth="1"/>
    <col min="7" max="7" width="13.6328125" customWidth="1"/>
    <col min="8" max="8" width="13.453125" customWidth="1"/>
    <col min="9" max="9" width="14.08984375" customWidth="1"/>
    <col min="10" max="10" width="14" customWidth="1"/>
    <col min="11" max="11" width="13.08984375" customWidth="1"/>
    <col min="12" max="13" width="0" hidden="1" customWidth="1"/>
    <col min="14" max="14" width="13.08984375" customWidth="1"/>
  </cols>
  <sheetData>
    <row r="1" spans="1:14" x14ac:dyDescent="0.25">
      <c r="A1" s="3"/>
      <c r="B1" s="6"/>
      <c r="C1" s="6"/>
      <c r="D1" s="3"/>
      <c r="E1" s="4"/>
      <c r="F1" s="4"/>
      <c r="G1" s="4"/>
      <c r="H1" s="7"/>
      <c r="I1" s="7"/>
      <c r="J1" s="4"/>
      <c r="K1" s="4"/>
      <c r="L1" s="4"/>
      <c r="M1" s="4"/>
      <c r="N1" s="9"/>
    </row>
    <row r="2" spans="1:14" x14ac:dyDescent="0.25">
      <c r="A2" s="3"/>
      <c r="B2" s="6"/>
      <c r="C2" s="6"/>
      <c r="D2" s="3"/>
      <c r="E2" s="4"/>
      <c r="F2" s="4"/>
      <c r="G2" s="4"/>
      <c r="H2" s="7"/>
      <c r="I2" s="7"/>
      <c r="J2" s="4"/>
      <c r="K2" s="4"/>
      <c r="L2" s="4"/>
      <c r="M2" s="4"/>
      <c r="N2" s="9"/>
    </row>
    <row r="3" spans="1:14" x14ac:dyDescent="0.25">
      <c r="A3" s="3"/>
      <c r="B3" s="6"/>
      <c r="C3" s="6"/>
      <c r="D3" s="3"/>
      <c r="E3" s="4"/>
      <c r="F3" s="4"/>
      <c r="G3" s="4"/>
      <c r="H3" s="7"/>
      <c r="I3" s="4"/>
      <c r="J3" s="4"/>
      <c r="K3" s="9"/>
      <c r="L3" s="9"/>
      <c r="M3" s="9"/>
      <c r="N3" s="9"/>
    </row>
    <row r="4" spans="1:14" x14ac:dyDescent="0.25">
      <c r="A4" s="3"/>
      <c r="B4" s="6"/>
      <c r="C4" s="6"/>
      <c r="D4" s="3"/>
      <c r="E4" s="4"/>
      <c r="F4" s="4"/>
      <c r="G4" s="4"/>
      <c r="H4" s="7"/>
      <c r="I4" s="4"/>
      <c r="J4" s="4"/>
      <c r="K4" s="4"/>
      <c r="L4" s="4"/>
      <c r="M4" s="4"/>
      <c r="N4" s="9"/>
    </row>
    <row r="5" spans="1:14" ht="15" customHeight="1" x14ac:dyDescent="0.3">
      <c r="A5" s="177" t="s">
        <v>0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09"/>
      <c r="M5" s="109"/>
      <c r="N5" s="78"/>
    </row>
    <row r="6" spans="1:14" ht="15" customHeight="1" x14ac:dyDescent="0.3">
      <c r="A6" s="178" t="s">
        <v>3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10"/>
      <c r="M6" s="110"/>
      <c r="N6" s="79"/>
    </row>
    <row r="7" spans="1:14" ht="15" customHeight="1" x14ac:dyDescent="0.25">
      <c r="A7" s="179">
        <v>43496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11"/>
      <c r="M7" s="111"/>
      <c r="N7" s="80"/>
    </row>
    <row r="8" spans="1:14" x14ac:dyDescent="0.25">
      <c r="A8" s="3"/>
      <c r="B8" s="6"/>
      <c r="C8" s="6"/>
      <c r="D8" s="3"/>
      <c r="E8" s="4"/>
      <c r="F8" s="4"/>
      <c r="G8" s="4"/>
      <c r="H8" s="7"/>
      <c r="I8" s="4"/>
      <c r="J8" s="4"/>
      <c r="K8" s="4"/>
      <c r="L8" s="4"/>
      <c r="M8" s="4"/>
      <c r="N8" s="9"/>
    </row>
    <row r="9" spans="1:14" x14ac:dyDescent="0.25">
      <c r="A9" s="3"/>
      <c r="B9" s="6"/>
      <c r="C9" s="6"/>
      <c r="D9" s="3"/>
      <c r="E9" s="4"/>
      <c r="F9" s="4"/>
      <c r="G9" s="4"/>
      <c r="H9" s="7"/>
      <c r="I9" s="4"/>
      <c r="J9" s="4"/>
      <c r="K9" s="4"/>
      <c r="L9" s="4"/>
      <c r="M9" s="4"/>
      <c r="N9" s="9"/>
    </row>
    <row r="10" spans="1:14" ht="13" x14ac:dyDescent="0.3">
      <c r="A10" s="4"/>
      <c r="B10" s="10"/>
      <c r="C10" s="10"/>
      <c r="D10" s="4"/>
      <c r="E10" s="4"/>
      <c r="F10" s="4"/>
      <c r="G10" s="11"/>
      <c r="H10" s="7"/>
      <c r="I10" s="4"/>
      <c r="J10" s="4"/>
      <c r="K10" s="4"/>
      <c r="L10" s="75" t="s">
        <v>57</v>
      </c>
      <c r="M10" s="75" t="s">
        <v>57</v>
      </c>
      <c r="N10" s="9"/>
    </row>
    <row r="11" spans="1:14" x14ac:dyDescent="0.25">
      <c r="A11" s="12"/>
      <c r="B11" s="10"/>
      <c r="C11" s="10"/>
      <c r="D11" s="4"/>
      <c r="E11" s="4"/>
      <c r="F11" s="4"/>
      <c r="G11" s="11"/>
      <c r="H11" s="7"/>
      <c r="I11" s="4"/>
      <c r="J11" s="4"/>
      <c r="K11" s="4"/>
      <c r="L11" s="4"/>
      <c r="M11" s="4"/>
      <c r="N11" s="9"/>
    </row>
    <row r="12" spans="1:14" x14ac:dyDescent="0.25">
      <c r="A12" s="13"/>
      <c r="B12" s="10"/>
      <c r="C12" s="10"/>
      <c r="D12" s="2"/>
      <c r="E12" s="13" t="s">
        <v>4</v>
      </c>
      <c r="F12" s="13" t="s">
        <v>5</v>
      </c>
      <c r="G12" s="13" t="s">
        <v>4</v>
      </c>
      <c r="H12" s="13" t="s">
        <v>6</v>
      </c>
      <c r="I12" s="13" t="s">
        <v>5</v>
      </c>
      <c r="J12" s="13" t="s">
        <v>6</v>
      </c>
      <c r="K12" s="13" t="s">
        <v>7</v>
      </c>
      <c r="L12" s="72" t="s">
        <v>55</v>
      </c>
      <c r="M12" s="72" t="s">
        <v>69</v>
      </c>
      <c r="N12" s="81" t="s">
        <v>68</v>
      </c>
    </row>
    <row r="13" spans="1:14" x14ac:dyDescent="0.25">
      <c r="A13" s="13"/>
      <c r="B13" s="5" t="s">
        <v>8</v>
      </c>
      <c r="C13" s="71" t="s">
        <v>53</v>
      </c>
      <c r="D13" s="2" t="s">
        <v>9</v>
      </c>
      <c r="E13" s="14" t="s">
        <v>10</v>
      </c>
      <c r="F13" s="14" t="s">
        <v>11</v>
      </c>
      <c r="G13" s="14" t="s">
        <v>10</v>
      </c>
      <c r="H13" s="14" t="s">
        <v>10</v>
      </c>
      <c r="I13" s="14" t="s">
        <v>12</v>
      </c>
      <c r="J13" s="14" t="s">
        <v>10</v>
      </c>
      <c r="K13" s="14" t="s">
        <v>13</v>
      </c>
      <c r="L13" s="73" t="s">
        <v>56</v>
      </c>
      <c r="M13" s="73" t="s">
        <v>70</v>
      </c>
      <c r="N13" s="82" t="s">
        <v>54</v>
      </c>
    </row>
    <row r="14" spans="1:14" x14ac:dyDescent="0.25">
      <c r="A14" s="16" t="s">
        <v>15</v>
      </c>
      <c r="B14" s="17" t="s">
        <v>1</v>
      </c>
      <c r="C14" s="17" t="s">
        <v>1</v>
      </c>
      <c r="D14" s="18" t="s">
        <v>8</v>
      </c>
      <c r="E14" s="19">
        <v>43465</v>
      </c>
      <c r="F14" s="19" t="s">
        <v>10</v>
      </c>
      <c r="G14" s="19">
        <v>43496</v>
      </c>
      <c r="H14" s="19">
        <v>43465</v>
      </c>
      <c r="I14" s="19" t="s">
        <v>10</v>
      </c>
      <c r="J14" s="19">
        <v>43496</v>
      </c>
      <c r="K14" s="19">
        <v>43496</v>
      </c>
      <c r="L14" s="19">
        <v>43496</v>
      </c>
      <c r="M14" s="19">
        <v>43496</v>
      </c>
      <c r="N14" s="19">
        <v>43496</v>
      </c>
    </row>
    <row r="15" spans="1:14" x14ac:dyDescent="0.25">
      <c r="A15" s="21"/>
      <c r="B15" s="6"/>
      <c r="C15" s="6"/>
      <c r="D15" s="1"/>
      <c r="E15" s="22"/>
      <c r="F15" s="22"/>
      <c r="G15" s="22"/>
      <c r="H15" s="22"/>
      <c r="I15" s="22"/>
      <c r="J15" s="22"/>
      <c r="K15" s="22"/>
      <c r="L15" s="22"/>
      <c r="M15" s="22"/>
      <c r="N15" s="68"/>
    </row>
    <row r="16" spans="1:14" x14ac:dyDescent="0.25">
      <c r="A16" s="21" t="s">
        <v>16</v>
      </c>
      <c r="B16" s="23"/>
      <c r="C16" s="23"/>
      <c r="D16" s="1"/>
      <c r="E16" s="24"/>
      <c r="F16" s="24"/>
      <c r="G16" s="25"/>
      <c r="H16" s="24"/>
      <c r="I16" s="24"/>
      <c r="J16" s="24"/>
      <c r="K16" s="24"/>
      <c r="L16" s="24"/>
      <c r="M16" s="24"/>
      <c r="N16" s="11"/>
    </row>
    <row r="17" spans="1:14" x14ac:dyDescent="0.25">
      <c r="A17" s="3" t="s">
        <v>17</v>
      </c>
      <c r="B17" s="23"/>
      <c r="C17" s="23"/>
      <c r="D17" s="27">
        <v>2.3890684712817918E-2</v>
      </c>
      <c r="E17" s="25">
        <v>13232440</v>
      </c>
      <c r="F17" s="25">
        <v>26852</v>
      </c>
      <c r="G17" s="25">
        <v>13259292</v>
      </c>
      <c r="H17" s="25">
        <v>13232440</v>
      </c>
      <c r="I17" s="25">
        <v>26852</v>
      </c>
      <c r="J17" s="25">
        <v>13259292</v>
      </c>
      <c r="K17" s="25">
        <v>0</v>
      </c>
      <c r="L17" s="25">
        <v>0</v>
      </c>
      <c r="M17" s="25">
        <v>26851</v>
      </c>
      <c r="N17" s="83">
        <v>26851</v>
      </c>
    </row>
    <row r="18" spans="1:14" x14ac:dyDescent="0.25">
      <c r="A18" s="11" t="s">
        <v>18</v>
      </c>
      <c r="B18" s="23"/>
      <c r="C18" s="23"/>
      <c r="D18" s="28">
        <v>2.3923842490904436E-2</v>
      </c>
      <c r="E18" s="25">
        <v>85534418</v>
      </c>
      <c r="F18" s="91">
        <v>26384331</v>
      </c>
      <c r="G18" s="25">
        <v>111918749</v>
      </c>
      <c r="H18" s="25">
        <v>85534418</v>
      </c>
      <c r="I18" s="25">
        <v>26384331</v>
      </c>
      <c r="J18" s="25">
        <v>111918749</v>
      </c>
      <c r="K18" s="25">
        <v>0</v>
      </c>
      <c r="L18" s="25">
        <v>0</v>
      </c>
      <c r="M18" s="25">
        <v>219700</v>
      </c>
      <c r="N18" s="83">
        <v>219700</v>
      </c>
    </row>
    <row r="19" spans="1:14" x14ac:dyDescent="0.25">
      <c r="A19" s="29" t="s">
        <v>19</v>
      </c>
      <c r="B19" s="23"/>
      <c r="C19" s="23"/>
      <c r="D19" s="28">
        <v>2.3926689562505429E-2</v>
      </c>
      <c r="E19" s="25">
        <v>32599652</v>
      </c>
      <c r="F19" s="25">
        <v>29506634</v>
      </c>
      <c r="G19" s="25">
        <v>62106286</v>
      </c>
      <c r="H19" s="25">
        <v>32599652</v>
      </c>
      <c r="I19" s="25">
        <v>29506634</v>
      </c>
      <c r="J19" s="25">
        <v>62106286</v>
      </c>
      <c r="K19" s="25">
        <v>0</v>
      </c>
      <c r="L19" s="25">
        <v>0</v>
      </c>
      <c r="M19" s="25">
        <v>106634</v>
      </c>
      <c r="N19" s="83">
        <v>106634</v>
      </c>
    </row>
    <row r="20" spans="1:14" x14ac:dyDescent="0.25">
      <c r="A20" s="29" t="s">
        <v>20</v>
      </c>
      <c r="B20" s="23"/>
      <c r="C20" s="23"/>
      <c r="D20" s="28">
        <v>2.6014401818147695E-2</v>
      </c>
      <c r="E20" s="25">
        <v>34637937</v>
      </c>
      <c r="F20" s="25">
        <v>76536</v>
      </c>
      <c r="G20" s="25">
        <v>34714473</v>
      </c>
      <c r="H20" s="25">
        <v>34637937</v>
      </c>
      <c r="I20" s="25">
        <v>76536</v>
      </c>
      <c r="J20" s="25">
        <v>34714473</v>
      </c>
      <c r="K20" s="25">
        <v>0</v>
      </c>
      <c r="L20" s="25">
        <v>0</v>
      </c>
      <c r="M20" s="25">
        <v>76536</v>
      </c>
      <c r="N20" s="83">
        <v>76536</v>
      </c>
    </row>
    <row r="21" spans="1:14" x14ac:dyDescent="0.25">
      <c r="A21" s="29" t="s">
        <v>76</v>
      </c>
      <c r="B21" s="23"/>
      <c r="C21" s="23"/>
      <c r="D21" s="93" t="s">
        <v>71</v>
      </c>
      <c r="E21" s="25">
        <v>12351945</v>
      </c>
      <c r="F21" s="25">
        <v>-5499</v>
      </c>
      <c r="G21" s="25">
        <v>12346446</v>
      </c>
      <c r="H21" s="25">
        <v>11098201</v>
      </c>
      <c r="I21" s="25">
        <v>681646</v>
      </c>
      <c r="J21" s="25">
        <v>11779847</v>
      </c>
      <c r="K21" s="25">
        <v>5796</v>
      </c>
      <c r="L21" s="25">
        <v>0</v>
      </c>
      <c r="M21" s="74">
        <v>15026.01</v>
      </c>
      <c r="N21" s="83">
        <v>-7898.2199999999993</v>
      </c>
    </row>
    <row r="22" spans="1:14" x14ac:dyDescent="0.25">
      <c r="A22" s="31" t="s">
        <v>21</v>
      </c>
      <c r="B22" s="32"/>
      <c r="C22" s="32"/>
      <c r="D22" s="33"/>
      <c r="E22" s="34">
        <v>178356392</v>
      </c>
      <c r="F22" s="34">
        <v>55988854</v>
      </c>
      <c r="G22" s="34">
        <v>234345246</v>
      </c>
      <c r="H22" s="34">
        <v>177102648</v>
      </c>
      <c r="I22" s="34">
        <v>56675999</v>
      </c>
      <c r="J22" s="34">
        <v>233778647</v>
      </c>
      <c r="K22" s="34">
        <v>5796</v>
      </c>
      <c r="L22" s="34">
        <v>0</v>
      </c>
      <c r="M22" s="34">
        <v>444747.01</v>
      </c>
      <c r="N22" s="84">
        <v>421822.78</v>
      </c>
    </row>
    <row r="23" spans="1:14" x14ac:dyDescent="0.25">
      <c r="A23" s="31"/>
      <c r="B23" s="32"/>
      <c r="C23" s="32"/>
      <c r="D23" s="33"/>
      <c r="E23" s="35"/>
      <c r="F23" s="35"/>
      <c r="G23" s="35"/>
      <c r="H23" s="35"/>
      <c r="I23" s="35"/>
      <c r="J23" s="35"/>
      <c r="K23" s="35"/>
      <c r="L23" s="35"/>
      <c r="M23" s="35"/>
      <c r="N23" s="85"/>
    </row>
    <row r="24" spans="1:14" hidden="1" x14ac:dyDescent="0.25">
      <c r="A24" s="29" t="s">
        <v>49</v>
      </c>
      <c r="B24" s="23"/>
      <c r="C24" s="23"/>
      <c r="D24" s="90"/>
      <c r="E24" s="35"/>
      <c r="F24" s="35"/>
      <c r="G24" s="35"/>
      <c r="H24" s="35"/>
      <c r="I24" s="35"/>
      <c r="J24" s="35"/>
      <c r="K24" s="35"/>
      <c r="L24" s="35"/>
      <c r="M24" s="35"/>
      <c r="N24" s="85"/>
    </row>
    <row r="25" spans="1:14" hidden="1" x14ac:dyDescent="0.25">
      <c r="A25" s="29" t="s">
        <v>75</v>
      </c>
      <c r="B25" s="37">
        <v>43276</v>
      </c>
      <c r="C25" s="37"/>
      <c r="D25" s="38">
        <v>1.77E-2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/>
      <c r="N25" s="86">
        <v>0</v>
      </c>
    </row>
    <row r="26" spans="1:14" hidden="1" x14ac:dyDescent="0.25">
      <c r="A26" s="29" t="s">
        <v>51</v>
      </c>
      <c r="B26" s="23"/>
      <c r="C26" s="23"/>
      <c r="D26" s="36"/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</row>
    <row r="27" spans="1:14" hidden="1" x14ac:dyDescent="0.25">
      <c r="A27" s="39"/>
      <c r="B27" s="40"/>
      <c r="C27" s="40"/>
      <c r="D27" s="33"/>
      <c r="E27" s="35"/>
      <c r="F27" s="35"/>
      <c r="G27" s="35"/>
      <c r="H27" s="35"/>
      <c r="I27" s="35"/>
      <c r="J27" s="35"/>
      <c r="K27" s="35"/>
      <c r="L27" s="35"/>
      <c r="M27" s="35"/>
      <c r="N27" s="85"/>
    </row>
    <row r="28" spans="1:14" x14ac:dyDescent="0.25">
      <c r="A28" s="3" t="s">
        <v>22</v>
      </c>
      <c r="B28" s="41"/>
      <c r="C28" s="41"/>
      <c r="D28" s="8"/>
      <c r="E28" s="42"/>
      <c r="F28" s="42"/>
      <c r="G28" s="42"/>
      <c r="H28" s="42" t="s">
        <v>2</v>
      </c>
      <c r="I28" s="42" t="s">
        <v>2</v>
      </c>
      <c r="J28" s="42" t="s">
        <v>2</v>
      </c>
      <c r="K28" s="42"/>
      <c r="L28" s="42"/>
      <c r="M28" s="42"/>
      <c r="N28" s="86"/>
    </row>
    <row r="29" spans="1:14" x14ac:dyDescent="0.25">
      <c r="A29" s="30" t="s">
        <v>25</v>
      </c>
      <c r="B29" s="43">
        <v>43495</v>
      </c>
      <c r="C29" s="77" t="s">
        <v>71</v>
      </c>
      <c r="D29" s="44">
        <v>1.235E-2</v>
      </c>
      <c r="E29" s="25">
        <v>9997698</v>
      </c>
      <c r="F29" s="25">
        <v>-9997698</v>
      </c>
      <c r="G29" s="25">
        <v>0</v>
      </c>
      <c r="H29" s="25">
        <v>9987080</v>
      </c>
      <c r="I29" s="25">
        <v>-9987080</v>
      </c>
      <c r="J29" s="25">
        <v>0</v>
      </c>
      <c r="K29" s="25">
        <v>0</v>
      </c>
      <c r="L29" s="25">
        <v>2302</v>
      </c>
      <c r="M29" s="25">
        <v>7678</v>
      </c>
      <c r="N29" s="86">
        <v>9980</v>
      </c>
    </row>
    <row r="30" spans="1:14" x14ac:dyDescent="0.25">
      <c r="A30" s="30" t="s">
        <v>26</v>
      </c>
      <c r="B30" s="43">
        <v>43532</v>
      </c>
      <c r="C30" s="77" t="s">
        <v>71</v>
      </c>
      <c r="D30" s="44">
        <v>1.0995372292890831E-2</v>
      </c>
      <c r="E30" s="25">
        <v>10007212</v>
      </c>
      <c r="F30" s="25">
        <v>-3337</v>
      </c>
      <c r="G30" s="25">
        <v>10003875</v>
      </c>
      <c r="H30" s="25">
        <v>9982788</v>
      </c>
      <c r="I30" s="25">
        <v>8380</v>
      </c>
      <c r="J30" s="25">
        <v>9991168</v>
      </c>
      <c r="K30" s="25">
        <v>59686</v>
      </c>
      <c r="L30" s="25">
        <v>-3337</v>
      </c>
      <c r="M30" s="25">
        <v>12740</v>
      </c>
      <c r="N30" s="86">
        <v>9403</v>
      </c>
    </row>
    <row r="31" spans="1:14" x14ac:dyDescent="0.25">
      <c r="A31" s="30" t="s">
        <v>25</v>
      </c>
      <c r="B31" s="43">
        <v>43581</v>
      </c>
      <c r="C31" s="77" t="s">
        <v>71</v>
      </c>
      <c r="D31" s="44">
        <v>1.34E-2</v>
      </c>
      <c r="E31" s="25">
        <v>10002177</v>
      </c>
      <c r="F31" s="25">
        <v>-582</v>
      </c>
      <c r="G31" s="25">
        <v>10001595</v>
      </c>
      <c r="H31" s="25">
        <v>9964140</v>
      </c>
      <c r="I31" s="25">
        <v>6171</v>
      </c>
      <c r="J31" s="25">
        <v>9970311</v>
      </c>
      <c r="K31" s="25">
        <v>37664</v>
      </c>
      <c r="L31" s="25">
        <v>-582</v>
      </c>
      <c r="M31" s="25">
        <v>11975</v>
      </c>
      <c r="N31" s="86">
        <v>11393</v>
      </c>
    </row>
    <row r="32" spans="1:14" x14ac:dyDescent="0.25">
      <c r="A32" s="30" t="s">
        <v>26</v>
      </c>
      <c r="B32" s="43">
        <v>43630</v>
      </c>
      <c r="C32" s="77" t="s">
        <v>71</v>
      </c>
      <c r="D32" s="69">
        <v>1.4501E-2</v>
      </c>
      <c r="E32" s="25">
        <v>10007650</v>
      </c>
      <c r="F32" s="25">
        <v>-1437</v>
      </c>
      <c r="G32" s="25">
        <v>10006213</v>
      </c>
      <c r="H32" s="25">
        <v>9957978</v>
      </c>
      <c r="I32" s="25">
        <v>10424</v>
      </c>
      <c r="J32" s="25">
        <v>9968402</v>
      </c>
      <c r="K32" s="25">
        <v>22229</v>
      </c>
      <c r="L32" s="25">
        <v>-1437</v>
      </c>
      <c r="M32" s="25">
        <v>13801</v>
      </c>
      <c r="N32" s="86">
        <v>12364</v>
      </c>
    </row>
    <row r="33" spans="1:14" x14ac:dyDescent="0.25">
      <c r="A33" s="30" t="s">
        <v>24</v>
      </c>
      <c r="B33" s="43">
        <v>43840</v>
      </c>
      <c r="C33" s="77" t="s">
        <v>71</v>
      </c>
      <c r="D33" s="69">
        <v>1.54E-2</v>
      </c>
      <c r="E33" s="25">
        <v>10001000</v>
      </c>
      <c r="F33" s="25">
        <v>-82</v>
      </c>
      <c r="G33" s="25">
        <v>10000918</v>
      </c>
      <c r="H33" s="25">
        <v>9908509</v>
      </c>
      <c r="I33" s="25">
        <v>-13018</v>
      </c>
      <c r="J33" s="25">
        <v>9895491</v>
      </c>
      <c r="K33" s="25">
        <v>8918</v>
      </c>
      <c r="L33" s="25">
        <v>-83</v>
      </c>
      <c r="M33" s="25">
        <v>13164</v>
      </c>
      <c r="N33" s="86">
        <v>13081</v>
      </c>
    </row>
    <row r="34" spans="1:14" x14ac:dyDescent="0.25">
      <c r="A34" s="30" t="s">
        <v>26</v>
      </c>
      <c r="B34" s="43">
        <v>43903</v>
      </c>
      <c r="C34" s="77" t="s">
        <v>71</v>
      </c>
      <c r="D34" s="69">
        <v>1.3304E-2</v>
      </c>
      <c r="E34" s="25">
        <v>10325383</v>
      </c>
      <c r="F34" s="25">
        <v>-23030</v>
      </c>
      <c r="G34" s="25">
        <v>10302353</v>
      </c>
      <c r="H34" s="25">
        <v>10183325</v>
      </c>
      <c r="I34" s="25">
        <v>-6293</v>
      </c>
      <c r="J34" s="25">
        <v>10177032</v>
      </c>
      <c r="K34" s="25">
        <v>160150</v>
      </c>
      <c r="L34" s="25">
        <v>-23029</v>
      </c>
      <c r="M34" s="25">
        <v>35034</v>
      </c>
      <c r="N34" s="86">
        <v>12005</v>
      </c>
    </row>
    <row r="35" spans="1:14" x14ac:dyDescent="0.25">
      <c r="A35" s="30" t="s">
        <v>24</v>
      </c>
      <c r="B35" s="43">
        <v>43945</v>
      </c>
      <c r="C35" s="77" t="s">
        <v>71</v>
      </c>
      <c r="D35" s="69">
        <v>2.6107999999999999E-2</v>
      </c>
      <c r="E35" s="25">
        <v>0</v>
      </c>
      <c r="F35" s="25">
        <v>9998494</v>
      </c>
      <c r="G35" s="25">
        <v>9998494</v>
      </c>
      <c r="H35" s="25">
        <v>0</v>
      </c>
      <c r="I35" s="25">
        <v>10023602</v>
      </c>
      <c r="J35" s="25">
        <v>10023602</v>
      </c>
      <c r="K35" s="25">
        <v>4996</v>
      </c>
      <c r="L35" s="25">
        <v>20</v>
      </c>
      <c r="M35" s="25">
        <v>4274</v>
      </c>
      <c r="N35" s="86">
        <v>4294</v>
      </c>
    </row>
    <row r="36" spans="1:14" x14ac:dyDescent="0.25">
      <c r="A36" s="30" t="s">
        <v>26</v>
      </c>
      <c r="B36" s="43">
        <v>44085</v>
      </c>
      <c r="C36" s="77" t="s">
        <v>71</v>
      </c>
      <c r="D36" s="69">
        <v>2.6527999999999999E-2</v>
      </c>
      <c r="E36" s="25">
        <v>10036308</v>
      </c>
      <c r="F36" s="25">
        <v>-1815</v>
      </c>
      <c r="G36" s="25">
        <v>10034493</v>
      </c>
      <c r="H36" s="25">
        <v>10046713</v>
      </c>
      <c r="I36" s="25">
        <v>4194</v>
      </c>
      <c r="J36" s="25">
        <v>10050907</v>
      </c>
      <c r="K36" s="25">
        <v>112429</v>
      </c>
      <c r="L36" s="25">
        <v>-1815</v>
      </c>
      <c r="M36" s="25">
        <v>24418</v>
      </c>
      <c r="N36" s="86">
        <v>22603</v>
      </c>
    </row>
    <row r="37" spans="1:14" x14ac:dyDescent="0.25">
      <c r="A37" s="30" t="s">
        <v>26</v>
      </c>
      <c r="B37" s="43">
        <v>44105</v>
      </c>
      <c r="C37" s="77" t="s">
        <v>71</v>
      </c>
      <c r="D37" s="69">
        <v>2.615E-2</v>
      </c>
      <c r="E37" s="25">
        <v>0</v>
      </c>
      <c r="F37" s="25">
        <v>10001424</v>
      </c>
      <c r="G37" s="25">
        <v>10001424</v>
      </c>
      <c r="H37" s="25">
        <v>0</v>
      </c>
      <c r="I37" s="25">
        <v>10017203</v>
      </c>
      <c r="J37" s="25">
        <v>10017203</v>
      </c>
      <c r="K37" s="25">
        <v>87440</v>
      </c>
      <c r="L37" s="25">
        <v>-14</v>
      </c>
      <c r="M37" s="25">
        <v>4315</v>
      </c>
      <c r="N37" s="86">
        <v>4301</v>
      </c>
    </row>
    <row r="38" spans="1:14" x14ac:dyDescent="0.25">
      <c r="A38" s="30" t="s">
        <v>23</v>
      </c>
      <c r="B38" s="43">
        <v>44193</v>
      </c>
      <c r="C38" s="77" t="s">
        <v>71</v>
      </c>
      <c r="D38" s="69">
        <v>1.9049E-2</v>
      </c>
      <c r="E38" s="25">
        <v>9994333</v>
      </c>
      <c r="F38" s="25">
        <v>241</v>
      </c>
      <c r="G38" s="25">
        <v>9994574</v>
      </c>
      <c r="H38" s="25">
        <v>9887150</v>
      </c>
      <c r="I38" s="25">
        <v>-5153</v>
      </c>
      <c r="J38" s="25">
        <v>9881997</v>
      </c>
      <c r="K38" s="25">
        <v>17908</v>
      </c>
      <c r="L38" s="25">
        <v>241</v>
      </c>
      <c r="M38" s="25">
        <v>15925</v>
      </c>
      <c r="N38" s="86">
        <v>16166</v>
      </c>
    </row>
    <row r="39" spans="1:14" x14ac:dyDescent="0.25">
      <c r="A39" s="30" t="s">
        <v>23</v>
      </c>
      <c r="B39" s="43">
        <v>44251</v>
      </c>
      <c r="C39" s="77" t="s">
        <v>71</v>
      </c>
      <c r="D39" s="69">
        <v>1.4999999999999999E-2</v>
      </c>
      <c r="E39" s="25">
        <v>10000000</v>
      </c>
      <c r="F39" s="25">
        <v>0</v>
      </c>
      <c r="G39" s="25">
        <v>10000000</v>
      </c>
      <c r="H39" s="25">
        <v>9785047</v>
      </c>
      <c r="I39" s="25">
        <v>7247</v>
      </c>
      <c r="J39" s="25">
        <v>9792294</v>
      </c>
      <c r="K39" s="25">
        <v>65548</v>
      </c>
      <c r="L39" s="25">
        <v>0</v>
      </c>
      <c r="M39" s="25">
        <v>12740</v>
      </c>
      <c r="N39" s="86">
        <v>12740</v>
      </c>
    </row>
    <row r="40" spans="1:14" x14ac:dyDescent="0.25">
      <c r="A40" s="30" t="s">
        <v>24</v>
      </c>
      <c r="B40" s="43">
        <v>44267</v>
      </c>
      <c r="C40" s="77" t="s">
        <v>71</v>
      </c>
      <c r="D40" s="69">
        <v>2.4500000000000001E-2</v>
      </c>
      <c r="E40" s="25">
        <v>9987301</v>
      </c>
      <c r="F40" s="25">
        <v>491</v>
      </c>
      <c r="G40" s="25">
        <v>9987792</v>
      </c>
      <c r="H40" s="25">
        <v>10053194</v>
      </c>
      <c r="I40" s="25">
        <v>-4397</v>
      </c>
      <c r="J40" s="25">
        <v>10048797</v>
      </c>
      <c r="K40" s="25">
        <v>37945</v>
      </c>
      <c r="L40" s="25">
        <v>491</v>
      </c>
      <c r="M40" s="25">
        <v>23526</v>
      </c>
      <c r="N40" s="86">
        <v>24017</v>
      </c>
    </row>
    <row r="41" spans="1:14" x14ac:dyDescent="0.25">
      <c r="A41" s="30" t="s">
        <v>24</v>
      </c>
      <c r="B41" s="43">
        <v>44361</v>
      </c>
      <c r="C41" s="77" t="s">
        <v>71</v>
      </c>
      <c r="D41" s="69">
        <v>2.5010000000000001E-2</v>
      </c>
      <c r="E41" s="25">
        <v>9990382</v>
      </c>
      <c r="F41" s="25">
        <v>333</v>
      </c>
      <c r="G41" s="25">
        <v>9990715</v>
      </c>
      <c r="H41" s="25">
        <v>10063038</v>
      </c>
      <c r="I41" s="25">
        <v>-3923</v>
      </c>
      <c r="J41" s="25">
        <v>10059115</v>
      </c>
      <c r="K41" s="25">
        <v>36822</v>
      </c>
      <c r="L41" s="25">
        <v>333</v>
      </c>
      <c r="M41" s="25">
        <v>23781</v>
      </c>
      <c r="N41" s="86">
        <v>24114</v>
      </c>
    </row>
    <row r="42" spans="1:14" x14ac:dyDescent="0.25">
      <c r="A42" s="30" t="s">
        <v>23</v>
      </c>
      <c r="B42" s="43">
        <v>44425</v>
      </c>
      <c r="C42" s="77" t="s">
        <v>71</v>
      </c>
      <c r="D42" s="69">
        <v>2.4500000000000001E-2</v>
      </c>
      <c r="E42" s="25">
        <v>9699154</v>
      </c>
      <c r="F42" s="25">
        <v>9715</v>
      </c>
      <c r="G42" s="25">
        <v>9708869</v>
      </c>
      <c r="H42" s="25">
        <v>9685987</v>
      </c>
      <c r="I42" s="25">
        <v>14103</v>
      </c>
      <c r="J42" s="25">
        <v>9700090</v>
      </c>
      <c r="K42" s="25">
        <v>56692</v>
      </c>
      <c r="L42" s="25">
        <v>9715</v>
      </c>
      <c r="M42" s="25">
        <v>10616</v>
      </c>
      <c r="N42" s="86">
        <v>20331</v>
      </c>
    </row>
    <row r="43" spans="1:14" x14ac:dyDescent="0.25">
      <c r="A43" s="30" t="s">
        <v>23</v>
      </c>
      <c r="B43" s="43">
        <v>44476</v>
      </c>
      <c r="C43" s="77" t="s">
        <v>71</v>
      </c>
      <c r="D43" s="69">
        <v>2.5010000000000001E-2</v>
      </c>
      <c r="E43" s="25">
        <v>9703781</v>
      </c>
      <c r="F43" s="25">
        <v>9083</v>
      </c>
      <c r="G43" s="25">
        <v>9712864</v>
      </c>
      <c r="H43" s="25">
        <v>9692644</v>
      </c>
      <c r="I43" s="25">
        <v>23556</v>
      </c>
      <c r="J43" s="25">
        <v>9716200</v>
      </c>
      <c r="K43" s="25">
        <v>43264</v>
      </c>
      <c r="L43" s="25">
        <v>9083</v>
      </c>
      <c r="M43" s="25">
        <v>11678</v>
      </c>
      <c r="N43" s="86">
        <v>20761</v>
      </c>
    </row>
    <row r="44" spans="1:14" x14ac:dyDescent="0.25">
      <c r="A44" s="30" t="s">
        <v>26</v>
      </c>
      <c r="B44" s="43">
        <v>44533</v>
      </c>
      <c r="C44" s="77" t="s">
        <v>71</v>
      </c>
      <c r="D44" s="69">
        <v>1.9380000000000001E-2</v>
      </c>
      <c r="E44" s="25">
        <v>10017206</v>
      </c>
      <c r="F44" s="25">
        <v>-499</v>
      </c>
      <c r="G44" s="25">
        <v>10016707</v>
      </c>
      <c r="H44" s="25">
        <v>9838318</v>
      </c>
      <c r="I44" s="25">
        <v>12020</v>
      </c>
      <c r="J44" s="25">
        <v>9850338</v>
      </c>
      <c r="K44" s="25">
        <v>32374</v>
      </c>
      <c r="L44" s="25">
        <v>-499</v>
      </c>
      <c r="M44" s="25">
        <v>16986</v>
      </c>
      <c r="N44" s="86">
        <v>16487</v>
      </c>
    </row>
    <row r="45" spans="1:14" x14ac:dyDescent="0.25">
      <c r="A45" s="30" t="s">
        <v>25</v>
      </c>
      <c r="B45" s="43">
        <v>44620</v>
      </c>
      <c r="C45" s="77" t="s">
        <v>71</v>
      </c>
      <c r="D45" s="69">
        <v>0.02</v>
      </c>
      <c r="E45" s="25">
        <v>10000000</v>
      </c>
      <c r="F45" s="25">
        <v>0</v>
      </c>
      <c r="G45" s="25">
        <v>10000000</v>
      </c>
      <c r="H45" s="25">
        <v>9824960</v>
      </c>
      <c r="I45" s="25">
        <v>12330</v>
      </c>
      <c r="J45" s="25">
        <v>9837290</v>
      </c>
      <c r="K45" s="25">
        <v>84658</v>
      </c>
      <c r="L45" s="25">
        <v>0</v>
      </c>
      <c r="M45" s="25">
        <v>16986</v>
      </c>
      <c r="N45" s="86">
        <v>16986</v>
      </c>
    </row>
    <row r="46" spans="1:14" x14ac:dyDescent="0.25">
      <c r="A46" s="30" t="s">
        <v>26</v>
      </c>
      <c r="B46" s="43">
        <v>44631</v>
      </c>
      <c r="C46" s="77" t="s">
        <v>71</v>
      </c>
      <c r="D46" s="69">
        <v>2.392E-2</v>
      </c>
      <c r="E46" s="25">
        <v>10032567</v>
      </c>
      <c r="F46" s="25">
        <v>-866</v>
      </c>
      <c r="G46" s="25">
        <v>10031701</v>
      </c>
      <c r="H46" s="25">
        <v>9960222</v>
      </c>
      <c r="I46" s="25">
        <v>10675</v>
      </c>
      <c r="J46" s="25">
        <v>9970897</v>
      </c>
      <c r="K46" s="25">
        <v>97146</v>
      </c>
      <c r="L46" s="25">
        <v>-866</v>
      </c>
      <c r="M46" s="25">
        <v>21233</v>
      </c>
      <c r="N46" s="86">
        <v>20367</v>
      </c>
    </row>
    <row r="47" spans="1:14" x14ac:dyDescent="0.25">
      <c r="A47" s="30" t="s">
        <v>23</v>
      </c>
      <c r="B47" s="43">
        <v>44945</v>
      </c>
      <c r="C47" s="77" t="s">
        <v>71</v>
      </c>
      <c r="D47" s="69">
        <v>2.5000000000000001E-2</v>
      </c>
      <c r="E47" s="25">
        <v>9952659</v>
      </c>
      <c r="F47" s="25">
        <v>992</v>
      </c>
      <c r="G47" s="25">
        <v>9953651</v>
      </c>
      <c r="H47" s="25">
        <v>9924500</v>
      </c>
      <c r="I47" s="25">
        <v>27600</v>
      </c>
      <c r="J47" s="25">
        <v>9952100</v>
      </c>
      <c r="K47" s="25">
        <v>7844</v>
      </c>
      <c r="L47" s="25">
        <v>992</v>
      </c>
      <c r="M47" s="25">
        <v>20171</v>
      </c>
      <c r="N47" s="86">
        <v>21163</v>
      </c>
    </row>
    <row r="48" spans="1:14" x14ac:dyDescent="0.25">
      <c r="A48" s="30" t="s">
        <v>26</v>
      </c>
      <c r="B48" s="43">
        <v>44956</v>
      </c>
      <c r="C48" s="77">
        <v>43860</v>
      </c>
      <c r="D48" s="69">
        <v>2.9499999999999998E-2</v>
      </c>
      <c r="E48" s="25">
        <v>0</v>
      </c>
      <c r="F48" s="25">
        <v>10000000</v>
      </c>
      <c r="G48" s="25">
        <v>10000000</v>
      </c>
      <c r="H48" s="25">
        <v>0</v>
      </c>
      <c r="I48" s="25">
        <v>10022748</v>
      </c>
      <c r="J48" s="25">
        <v>10022748</v>
      </c>
      <c r="K48" s="25">
        <v>808</v>
      </c>
      <c r="L48" s="25">
        <v>0</v>
      </c>
      <c r="M48" s="25">
        <v>808</v>
      </c>
      <c r="N48" s="86">
        <v>808</v>
      </c>
    </row>
    <row r="49" spans="1:14" x14ac:dyDescent="0.25">
      <c r="A49" s="4"/>
      <c r="B49" s="43"/>
      <c r="C49" s="43"/>
      <c r="D49" s="44"/>
      <c r="E49" s="25"/>
      <c r="F49" s="25"/>
      <c r="G49" s="25"/>
      <c r="H49" s="25"/>
      <c r="I49" s="25"/>
      <c r="J49" s="25"/>
      <c r="K49" s="25"/>
      <c r="L49" s="25"/>
      <c r="M49" s="25"/>
      <c r="N49" s="86"/>
    </row>
    <row r="50" spans="1:14" x14ac:dyDescent="0.25">
      <c r="A50" s="4" t="s">
        <v>27</v>
      </c>
      <c r="B50" s="45"/>
      <c r="C50" s="45"/>
      <c r="D50" s="44"/>
      <c r="E50" s="46">
        <v>169754811</v>
      </c>
      <c r="F50" s="46">
        <v>19991427</v>
      </c>
      <c r="G50" s="46">
        <v>189746238</v>
      </c>
      <c r="H50" s="46">
        <v>168745593</v>
      </c>
      <c r="I50" s="46">
        <v>20180389</v>
      </c>
      <c r="J50" s="46">
        <v>188925982</v>
      </c>
      <c r="K50" s="46">
        <v>974521</v>
      </c>
      <c r="L50" s="46">
        <v>-8485</v>
      </c>
      <c r="M50" s="46">
        <v>301849</v>
      </c>
      <c r="N50" s="46">
        <v>293364</v>
      </c>
    </row>
    <row r="51" spans="1:14" x14ac:dyDescent="0.25">
      <c r="A51" s="21"/>
      <c r="B51" s="47"/>
      <c r="C51" s="47"/>
      <c r="D51" s="48"/>
      <c r="E51" s="35"/>
      <c r="F51" s="35"/>
      <c r="G51" s="35"/>
      <c r="H51" s="35"/>
      <c r="I51" s="35"/>
      <c r="J51" s="35"/>
      <c r="K51" s="35"/>
      <c r="L51" s="35"/>
      <c r="M51" s="35"/>
      <c r="N51" s="85"/>
    </row>
    <row r="52" spans="1:14" ht="13" thickBot="1" x14ac:dyDescent="0.3">
      <c r="A52" s="26" t="s">
        <v>28</v>
      </c>
      <c r="B52" s="23"/>
      <c r="C52" s="23"/>
      <c r="D52" s="26"/>
      <c r="E52" s="49">
        <v>348111203</v>
      </c>
      <c r="F52" s="49">
        <v>75980281</v>
      </c>
      <c r="G52" s="49">
        <v>424091484</v>
      </c>
      <c r="H52" s="49">
        <v>345848241</v>
      </c>
      <c r="I52" s="49">
        <v>76856388</v>
      </c>
      <c r="J52" s="49">
        <v>422704629</v>
      </c>
      <c r="K52" s="49">
        <v>980317</v>
      </c>
      <c r="L52" s="49">
        <v>-8485</v>
      </c>
      <c r="M52" s="49">
        <v>746596.01</v>
      </c>
      <c r="N52" s="87">
        <v>715186.78</v>
      </c>
    </row>
    <row r="53" spans="1:14" ht="13" thickTop="1" x14ac:dyDescent="0.25">
      <c r="A53" s="50"/>
      <c r="B53" s="6"/>
      <c r="C53" s="6"/>
      <c r="D53" s="3"/>
      <c r="E53" s="51"/>
      <c r="F53" s="35"/>
      <c r="G53" s="35"/>
      <c r="H53" s="35"/>
      <c r="I53" s="35"/>
      <c r="J53" s="35"/>
      <c r="K53" s="35"/>
      <c r="L53" s="35"/>
      <c r="M53" s="35"/>
      <c r="N53" s="35"/>
    </row>
    <row r="54" spans="1:14" x14ac:dyDescent="0.25">
      <c r="A54" s="3"/>
      <c r="B54" s="6"/>
      <c r="C54" s="6"/>
      <c r="D54" s="3"/>
      <c r="E54" s="4"/>
      <c r="F54" s="4"/>
      <c r="G54" s="4"/>
      <c r="H54" s="7"/>
      <c r="I54" s="4"/>
      <c r="J54" s="4"/>
      <c r="K54" s="4"/>
      <c r="L54" s="4"/>
      <c r="M54" s="4"/>
      <c r="N54" s="9"/>
    </row>
    <row r="55" spans="1:14" x14ac:dyDescent="0.25">
      <c r="A55" s="3" t="s">
        <v>29</v>
      </c>
      <c r="B55" s="6"/>
      <c r="C55" s="6"/>
      <c r="D55" s="4"/>
      <c r="E55" s="4"/>
      <c r="F55" s="4"/>
      <c r="G55" s="4" t="s">
        <v>30</v>
      </c>
      <c r="H55" s="7"/>
      <c r="I55" s="4"/>
      <c r="J55" s="52"/>
      <c r="K55" s="52"/>
      <c r="L55" s="52"/>
      <c r="M55" s="52"/>
      <c r="N55" s="11"/>
    </row>
    <row r="56" spans="1:14" x14ac:dyDescent="0.25">
      <c r="A56" s="3" t="s">
        <v>31</v>
      </c>
      <c r="B56" s="6"/>
      <c r="C56" s="6"/>
      <c r="D56" s="53">
        <v>0.55000000000000004</v>
      </c>
      <c r="E56" s="54"/>
      <c r="F56" s="4"/>
      <c r="G56" s="4" t="s">
        <v>32</v>
      </c>
      <c r="H56" s="7"/>
      <c r="I56" s="55">
        <v>0.61</v>
      </c>
      <c r="J56" s="4"/>
      <c r="K56" s="4"/>
      <c r="L56" s="4"/>
      <c r="M56" s="4"/>
      <c r="N56" s="9"/>
    </row>
    <row r="57" spans="1:14" x14ac:dyDescent="0.25">
      <c r="A57" s="3" t="s">
        <v>33</v>
      </c>
      <c r="B57" s="15"/>
      <c r="C57" s="15"/>
      <c r="D57" s="55">
        <v>0.45</v>
      </c>
      <c r="E57" s="54"/>
      <c r="F57" s="4"/>
      <c r="G57" s="4" t="s">
        <v>34</v>
      </c>
      <c r="H57" s="7"/>
      <c r="I57" s="55">
        <v>0.02</v>
      </c>
      <c r="J57" s="4"/>
      <c r="K57" s="4"/>
      <c r="L57" s="4"/>
      <c r="M57" s="4"/>
      <c r="N57" s="9"/>
    </row>
    <row r="58" spans="1:14" x14ac:dyDescent="0.25">
      <c r="A58" s="30" t="s">
        <v>50</v>
      </c>
      <c r="B58" s="10"/>
      <c r="C58" s="10"/>
      <c r="D58" s="55">
        <v>0</v>
      </c>
      <c r="E58" s="54"/>
      <c r="F58" s="4"/>
      <c r="G58" s="4" t="s">
        <v>35</v>
      </c>
      <c r="H58" s="7"/>
      <c r="I58" s="55">
        <v>0.02</v>
      </c>
      <c r="J58" s="4"/>
      <c r="K58" s="4"/>
      <c r="L58" s="4"/>
      <c r="M58" s="4"/>
      <c r="N58" s="9"/>
    </row>
    <row r="59" spans="1:14" ht="13" thickBot="1" x14ac:dyDescent="0.3">
      <c r="A59" s="3"/>
      <c r="B59" s="6"/>
      <c r="C59" s="6"/>
      <c r="D59" s="57">
        <v>1</v>
      </c>
      <c r="E59" s="54"/>
      <c r="F59" s="4"/>
      <c r="G59" s="4" t="s">
        <v>36</v>
      </c>
      <c r="H59" s="7"/>
      <c r="I59" s="58">
        <v>0.35</v>
      </c>
      <c r="J59" s="4"/>
      <c r="K59" s="4"/>
      <c r="L59" s="4"/>
      <c r="M59" s="4"/>
      <c r="N59" s="9"/>
    </row>
    <row r="60" spans="1:14" ht="13.5" thickTop="1" thickBot="1" x14ac:dyDescent="0.3">
      <c r="A60" s="3"/>
      <c r="B60" s="6"/>
      <c r="C60" s="6"/>
      <c r="D60" s="3"/>
      <c r="E60" s="4"/>
      <c r="F60" s="4"/>
      <c r="G60" s="4"/>
      <c r="H60" s="7"/>
      <c r="I60" s="59">
        <v>1</v>
      </c>
      <c r="J60" s="4"/>
      <c r="K60" s="4"/>
      <c r="L60" s="4"/>
      <c r="M60" s="4"/>
      <c r="N60" s="9"/>
    </row>
    <row r="61" spans="1:14" ht="13" thickTop="1" x14ac:dyDescent="0.25">
      <c r="A61" s="3"/>
      <c r="B61" s="6"/>
      <c r="C61" s="6"/>
      <c r="D61" s="4"/>
      <c r="E61" s="4"/>
      <c r="F61" s="4"/>
      <c r="G61" s="4"/>
      <c r="H61" s="7"/>
      <c r="I61" s="4"/>
      <c r="J61" s="4"/>
      <c r="K61" s="4"/>
      <c r="L61" s="4"/>
      <c r="M61" s="4"/>
      <c r="N61" s="112" t="s">
        <v>2</v>
      </c>
    </row>
    <row r="62" spans="1:14" x14ac:dyDescent="0.25">
      <c r="A62" s="4" t="s">
        <v>37</v>
      </c>
      <c r="B62" s="6"/>
      <c r="C62" s="6"/>
      <c r="D62" s="60" t="s">
        <v>14</v>
      </c>
      <c r="E62" s="4"/>
      <c r="F62" s="4"/>
      <c r="G62" s="4"/>
      <c r="H62" s="7"/>
      <c r="J62" s="4"/>
      <c r="K62" s="4"/>
      <c r="L62" s="4"/>
      <c r="M62" s="4"/>
      <c r="N62" s="9"/>
    </row>
    <row r="63" spans="1:14" x14ac:dyDescent="0.25">
      <c r="A63" s="4"/>
      <c r="B63" s="10"/>
      <c r="C63" s="10"/>
      <c r="D63" s="4"/>
      <c r="E63" s="4"/>
      <c r="F63" s="4"/>
      <c r="G63" s="4"/>
      <c r="H63" s="7"/>
      <c r="J63" s="4"/>
      <c r="K63" s="4"/>
      <c r="L63" s="4"/>
      <c r="M63" s="4"/>
      <c r="N63" s="9"/>
    </row>
    <row r="64" spans="1:14" x14ac:dyDescent="0.25">
      <c r="A64" s="4" t="s">
        <v>38</v>
      </c>
      <c r="B64" s="10"/>
      <c r="C64" s="10"/>
      <c r="D64" s="61">
        <v>2.2100000000000002E-2</v>
      </c>
      <c r="E64" s="4"/>
      <c r="J64" s="4"/>
      <c r="K64" s="4"/>
      <c r="L64" s="4"/>
      <c r="M64" s="4"/>
      <c r="N64" s="9"/>
    </row>
    <row r="65" spans="1:14" x14ac:dyDescent="0.25">
      <c r="A65" s="30" t="s">
        <v>74</v>
      </c>
      <c r="B65" s="10"/>
      <c r="C65" s="10"/>
      <c r="D65" s="92">
        <v>2.3400000000000001E-2</v>
      </c>
      <c r="E65" s="4"/>
      <c r="J65" s="4"/>
      <c r="K65" s="4"/>
      <c r="L65" s="4"/>
      <c r="M65" s="4"/>
      <c r="N65" s="9"/>
    </row>
    <row r="66" spans="1:14" x14ac:dyDescent="0.25">
      <c r="A66" s="4"/>
      <c r="B66" s="10"/>
      <c r="C66" s="10"/>
      <c r="D66" s="4"/>
      <c r="E66" s="4"/>
      <c r="J66" s="4"/>
      <c r="K66" s="4"/>
      <c r="L66" s="4"/>
      <c r="M66" s="4"/>
      <c r="N66" s="9"/>
    </row>
    <row r="67" spans="1:14" ht="13" thickBot="1" x14ac:dyDescent="0.3">
      <c r="A67" s="4" t="s">
        <v>39</v>
      </c>
      <c r="B67" s="10"/>
      <c r="C67" s="10"/>
      <c r="D67" s="62">
        <v>-1.2999999999999991E-3</v>
      </c>
      <c r="E67" s="4"/>
      <c r="F67" t="s">
        <v>2</v>
      </c>
      <c r="J67" s="4"/>
      <c r="K67" s="4"/>
      <c r="L67" s="4"/>
      <c r="M67" s="4"/>
      <c r="N67" s="9"/>
    </row>
    <row r="68" spans="1:14" ht="13" thickTop="1" x14ac:dyDescent="0.25">
      <c r="A68" s="4"/>
      <c r="B68" s="10"/>
      <c r="C68" s="10"/>
      <c r="D68" s="4"/>
      <c r="E68" s="4"/>
      <c r="J68" s="4"/>
      <c r="K68" s="4"/>
      <c r="L68" s="4"/>
      <c r="M68" s="4"/>
      <c r="N68" s="9"/>
    </row>
    <row r="69" spans="1:14" x14ac:dyDescent="0.25">
      <c r="A69" s="30" t="s">
        <v>52</v>
      </c>
      <c r="B69" s="10"/>
      <c r="C69" s="10"/>
      <c r="D69" s="70">
        <v>326.20886116166389</v>
      </c>
      <c r="E69" s="70"/>
      <c r="F69" s="4"/>
      <c r="G69" s="4"/>
      <c r="H69" s="7"/>
      <c r="I69" s="4"/>
      <c r="J69" s="4"/>
      <c r="K69" s="4"/>
      <c r="L69" s="4"/>
      <c r="M69" s="4"/>
      <c r="N69" s="9"/>
    </row>
    <row r="70" spans="1:14" x14ac:dyDescent="0.25">
      <c r="A70" s="30"/>
      <c r="B70" s="10"/>
      <c r="C70" s="10"/>
      <c r="D70" s="70"/>
      <c r="E70" s="4"/>
      <c r="F70" s="4"/>
      <c r="G70" s="4"/>
      <c r="H70" s="7"/>
      <c r="I70" s="4"/>
      <c r="J70" s="4"/>
      <c r="K70" s="4"/>
      <c r="L70" s="4"/>
      <c r="M70" s="4"/>
      <c r="N70" s="9"/>
    </row>
    <row r="71" spans="1:14" x14ac:dyDescent="0.25">
      <c r="A71" s="30"/>
      <c r="B71" s="10"/>
      <c r="C71" s="10"/>
      <c r="D71" s="70"/>
      <c r="E71" s="4"/>
      <c r="F71" s="4"/>
      <c r="G71" s="4"/>
      <c r="H71" s="7"/>
      <c r="I71" s="4"/>
      <c r="J71" s="4"/>
      <c r="K71" s="4"/>
      <c r="L71" s="4"/>
      <c r="M71" s="4"/>
      <c r="N71" s="9"/>
    </row>
    <row r="72" spans="1:14" x14ac:dyDescent="0.25">
      <c r="A72" s="3" t="s">
        <v>40</v>
      </c>
      <c r="B72" s="6"/>
      <c r="C72" s="6"/>
      <c r="D72" s="3"/>
      <c r="E72" s="4"/>
      <c r="F72" s="4"/>
      <c r="G72" s="4"/>
      <c r="H72" s="7"/>
      <c r="I72" s="4"/>
      <c r="J72" s="4"/>
      <c r="K72" s="4"/>
      <c r="L72" s="4"/>
      <c r="M72" s="4"/>
      <c r="N72" s="9"/>
    </row>
    <row r="73" spans="1:14" x14ac:dyDescent="0.25">
      <c r="A73" s="3" t="s">
        <v>41</v>
      </c>
      <c r="B73" s="6"/>
      <c r="C73" s="6"/>
      <c r="D73" s="3"/>
      <c r="E73" s="4"/>
      <c r="F73" s="4"/>
      <c r="G73" s="4"/>
      <c r="H73" s="7"/>
      <c r="I73" s="4"/>
      <c r="J73" s="4"/>
      <c r="K73" s="4"/>
      <c r="L73" s="4"/>
      <c r="M73" s="4"/>
      <c r="N73" s="9"/>
    </row>
    <row r="74" spans="1:14" x14ac:dyDescent="0.25">
      <c r="A74" s="3"/>
      <c r="B74" s="6"/>
      <c r="C74" s="6"/>
      <c r="D74" s="3"/>
      <c r="E74" s="4"/>
      <c r="F74" s="4"/>
      <c r="G74" s="3"/>
      <c r="H74" s="6"/>
      <c r="I74" s="6"/>
      <c r="J74" s="3"/>
      <c r="K74" s="4"/>
      <c r="L74" s="4"/>
      <c r="M74" s="4"/>
      <c r="N74" s="9"/>
    </row>
    <row r="75" spans="1:14" x14ac:dyDescent="0.25">
      <c r="A75" s="3"/>
      <c r="B75" s="6"/>
      <c r="C75" s="6"/>
      <c r="D75" s="3"/>
      <c r="E75" s="4"/>
      <c r="F75" s="4"/>
      <c r="G75" s="3"/>
      <c r="H75" s="6"/>
      <c r="I75" s="6"/>
      <c r="J75" s="3"/>
      <c r="K75" s="4"/>
      <c r="L75" s="4"/>
      <c r="M75" s="4"/>
      <c r="N75" s="9"/>
    </row>
    <row r="76" spans="1:14" x14ac:dyDescent="0.25">
      <c r="A76" s="3"/>
      <c r="B76" s="6"/>
      <c r="C76" s="6"/>
      <c r="D76" s="3"/>
      <c r="E76" s="4"/>
      <c r="F76" s="4"/>
      <c r="G76" s="3"/>
      <c r="H76" s="6"/>
      <c r="I76" s="6"/>
      <c r="J76" s="3"/>
      <c r="K76" s="4"/>
      <c r="L76" s="4"/>
      <c r="M76" s="4"/>
      <c r="N76" s="9"/>
    </row>
    <row r="77" spans="1:14" x14ac:dyDescent="0.25">
      <c r="A77" s="3"/>
      <c r="B77" s="6"/>
      <c r="C77" s="6"/>
      <c r="D77" s="3"/>
      <c r="E77" s="4"/>
      <c r="F77" s="4"/>
      <c r="G77" s="3"/>
      <c r="H77" s="6"/>
      <c r="I77" s="6"/>
      <c r="J77" s="3"/>
      <c r="K77" s="4"/>
      <c r="L77" s="4"/>
      <c r="M77" s="4"/>
      <c r="N77" s="9"/>
    </row>
    <row r="78" spans="1:14" x14ac:dyDescent="0.25">
      <c r="A78" s="3"/>
      <c r="B78" s="6"/>
      <c r="C78" s="6"/>
      <c r="D78" s="3"/>
      <c r="E78" s="4"/>
      <c r="F78" s="4"/>
      <c r="G78" s="3"/>
      <c r="H78" s="6"/>
      <c r="I78" s="6"/>
      <c r="J78" s="3"/>
      <c r="K78" s="4"/>
      <c r="L78" s="4"/>
      <c r="M78" s="4"/>
      <c r="N78" s="9"/>
    </row>
    <row r="79" spans="1:14" x14ac:dyDescent="0.25">
      <c r="A79" s="63"/>
      <c r="B79" s="64"/>
      <c r="C79" s="64"/>
      <c r="D79" s="63"/>
      <c r="E79" s="65"/>
      <c r="F79" s="4"/>
      <c r="G79" s="63"/>
      <c r="H79" s="64"/>
      <c r="I79" s="64"/>
      <c r="J79" s="63"/>
      <c r="K79" s="65"/>
      <c r="L79" s="4"/>
      <c r="M79" s="4"/>
      <c r="N79" s="9"/>
    </row>
    <row r="80" spans="1:14" x14ac:dyDescent="0.25">
      <c r="A80" s="66" t="s">
        <v>42</v>
      </c>
      <c r="B80" s="6"/>
      <c r="C80" s="6"/>
      <c r="D80" s="3"/>
      <c r="E80" s="4"/>
      <c r="F80" s="4"/>
      <c r="G80" s="76" t="s">
        <v>58</v>
      </c>
      <c r="H80" s="6"/>
      <c r="I80" s="6"/>
      <c r="J80" s="3"/>
      <c r="K80" s="4"/>
      <c r="L80" s="12"/>
      <c r="M80" s="12"/>
      <c r="N80" s="88"/>
    </row>
    <row r="81" spans="1:14" x14ac:dyDescent="0.25">
      <c r="A81" s="66" t="s">
        <v>43</v>
      </c>
      <c r="B81" s="6"/>
      <c r="C81" s="6"/>
      <c r="D81" s="3"/>
      <c r="E81" s="4"/>
      <c r="F81" s="4"/>
      <c r="G81" s="76" t="s">
        <v>59</v>
      </c>
      <c r="H81" s="6"/>
      <c r="I81" s="6"/>
      <c r="J81" s="3"/>
      <c r="K81" s="4"/>
      <c r="L81" s="4"/>
      <c r="M81" s="4"/>
      <c r="N81" s="9"/>
    </row>
    <row r="82" spans="1:14" x14ac:dyDescent="0.25">
      <c r="A82" s="3" t="s">
        <v>44</v>
      </c>
      <c r="B82" s="6"/>
      <c r="C82" s="6"/>
      <c r="D82" s="3"/>
      <c r="E82" s="4"/>
      <c r="F82" s="4"/>
      <c r="G82" s="56" t="s">
        <v>60</v>
      </c>
      <c r="H82" s="6"/>
      <c r="I82" s="6"/>
      <c r="J82" s="3"/>
      <c r="K82" s="4"/>
      <c r="L82" s="4"/>
      <c r="M82" s="4"/>
      <c r="N82" s="9"/>
    </row>
    <row r="83" spans="1:14" x14ac:dyDescent="0.25">
      <c r="A83" s="67" t="s">
        <v>45</v>
      </c>
      <c r="B83" s="15"/>
      <c r="C83" s="15"/>
      <c r="D83" s="3"/>
      <c r="E83" s="4"/>
      <c r="F83" s="4"/>
      <c r="G83" s="67" t="s">
        <v>61</v>
      </c>
      <c r="H83" s="15"/>
      <c r="I83" s="15"/>
      <c r="J83" s="3"/>
      <c r="K83" s="4"/>
      <c r="L83" s="4"/>
      <c r="M83" s="4"/>
      <c r="N83" s="9"/>
    </row>
    <row r="84" spans="1:14" x14ac:dyDescent="0.25">
      <c r="A84" s="67"/>
      <c r="B84" s="15"/>
      <c r="C84" s="15"/>
      <c r="D84" s="3"/>
      <c r="E84" s="4"/>
      <c r="F84" s="4"/>
      <c r="G84" s="67"/>
      <c r="H84" s="15"/>
      <c r="I84" s="15"/>
      <c r="J84" s="3"/>
      <c r="K84" s="4"/>
      <c r="L84" s="4"/>
      <c r="M84" s="4"/>
      <c r="N84" s="9"/>
    </row>
    <row r="85" spans="1:14" x14ac:dyDescent="0.25">
      <c r="A85" s="3"/>
      <c r="B85" s="6"/>
      <c r="C85" s="6"/>
      <c r="D85" s="3"/>
      <c r="E85" s="4"/>
      <c r="F85" s="4"/>
      <c r="G85" s="3"/>
      <c r="H85" s="6"/>
      <c r="I85" s="6"/>
      <c r="J85" s="3"/>
      <c r="K85" s="4"/>
      <c r="L85" s="4"/>
      <c r="M85" s="4"/>
      <c r="N85" s="9"/>
    </row>
    <row r="86" spans="1:14" x14ac:dyDescent="0.25">
      <c r="A86" s="3"/>
      <c r="B86" s="6"/>
      <c r="C86" s="6"/>
      <c r="D86" s="3"/>
      <c r="E86" s="4"/>
      <c r="F86" s="4"/>
      <c r="G86" s="3"/>
      <c r="H86" s="6"/>
      <c r="I86" s="6"/>
      <c r="J86" s="3"/>
      <c r="K86" s="4"/>
      <c r="L86" s="4"/>
      <c r="M86" s="4"/>
      <c r="N86" s="9"/>
    </row>
    <row r="87" spans="1:14" x14ac:dyDescent="0.25">
      <c r="A87" s="3"/>
      <c r="B87" s="6"/>
      <c r="C87" s="6"/>
      <c r="D87" s="3"/>
      <c r="E87" s="4"/>
      <c r="F87" s="4"/>
      <c r="G87" s="3"/>
      <c r="H87" s="6"/>
      <c r="I87" s="6"/>
      <c r="J87" s="3"/>
      <c r="K87" s="4"/>
      <c r="L87" s="4"/>
      <c r="M87" s="4"/>
      <c r="N87" s="9"/>
    </row>
    <row r="88" spans="1:14" x14ac:dyDescent="0.25">
      <c r="A88" s="3"/>
      <c r="B88" s="6"/>
      <c r="C88" s="6"/>
      <c r="D88" s="3"/>
      <c r="E88" s="4"/>
      <c r="F88" s="4"/>
      <c r="G88" s="3"/>
      <c r="H88" s="6"/>
      <c r="I88" s="6"/>
      <c r="J88" s="3"/>
      <c r="K88" s="4"/>
      <c r="L88" s="4"/>
      <c r="M88" s="4"/>
      <c r="N88" s="9"/>
    </row>
    <row r="89" spans="1:14" x14ac:dyDescent="0.25">
      <c r="A89" s="3"/>
      <c r="B89" s="6"/>
      <c r="C89" s="6"/>
      <c r="D89" s="3"/>
      <c r="E89" s="4"/>
      <c r="F89" s="4"/>
      <c r="G89" s="3"/>
      <c r="H89" s="6"/>
      <c r="I89" s="6"/>
      <c r="J89" s="3"/>
      <c r="K89" s="4"/>
      <c r="L89" s="4"/>
      <c r="M89" s="4"/>
      <c r="N89" s="9"/>
    </row>
    <row r="90" spans="1:14" x14ac:dyDescent="0.25">
      <c r="A90" s="63"/>
      <c r="B90" s="64"/>
      <c r="C90" s="64"/>
      <c r="D90" s="63"/>
      <c r="E90" s="65"/>
      <c r="F90" s="4"/>
      <c r="G90" s="63"/>
      <c r="H90" s="64"/>
      <c r="I90" s="64"/>
      <c r="J90" s="63"/>
      <c r="K90" s="65"/>
      <c r="L90" s="4"/>
      <c r="M90" s="4"/>
      <c r="N90" s="9"/>
    </row>
    <row r="91" spans="1:14" x14ac:dyDescent="0.25">
      <c r="A91" s="76" t="s">
        <v>62</v>
      </c>
      <c r="B91" s="6"/>
      <c r="C91" s="6"/>
      <c r="D91" s="3"/>
      <c r="E91" s="4"/>
      <c r="F91" s="4"/>
      <c r="G91" s="76" t="s">
        <v>65</v>
      </c>
      <c r="H91" s="6"/>
      <c r="I91" s="6"/>
      <c r="J91" s="3"/>
      <c r="K91" s="4"/>
      <c r="L91" s="4"/>
      <c r="M91" s="4"/>
      <c r="N91" s="9"/>
    </row>
    <row r="92" spans="1:14" x14ac:dyDescent="0.25">
      <c r="A92" s="76" t="s">
        <v>72</v>
      </c>
      <c r="B92" s="6"/>
      <c r="C92" s="6"/>
      <c r="D92" s="3"/>
      <c r="E92" s="4"/>
      <c r="F92" s="4"/>
      <c r="G92" s="76" t="s">
        <v>73</v>
      </c>
      <c r="H92" s="6"/>
      <c r="I92" s="6"/>
      <c r="J92" s="3"/>
      <c r="K92" s="4"/>
      <c r="L92" s="4"/>
      <c r="M92" s="4"/>
      <c r="N92" s="9"/>
    </row>
    <row r="93" spans="1:14" x14ac:dyDescent="0.25">
      <c r="A93" s="56" t="s">
        <v>63</v>
      </c>
      <c r="B93" s="6"/>
      <c r="C93" s="6"/>
      <c r="D93" s="3"/>
      <c r="E93" s="4"/>
      <c r="F93" s="4"/>
      <c r="G93" s="56" t="s">
        <v>66</v>
      </c>
      <c r="H93" s="6"/>
      <c r="I93" s="6"/>
      <c r="J93" s="3"/>
      <c r="K93" s="4"/>
      <c r="L93" s="4"/>
      <c r="M93" s="4"/>
      <c r="N93" s="9"/>
    </row>
    <row r="94" spans="1:14" x14ac:dyDescent="0.25">
      <c r="A94" s="67" t="s">
        <v>64</v>
      </c>
      <c r="B94" s="15"/>
      <c r="C94" s="15"/>
      <c r="D94" s="3"/>
      <c r="E94" s="4"/>
      <c r="F94" s="4"/>
      <c r="G94" s="67" t="s">
        <v>67</v>
      </c>
      <c r="H94" s="15"/>
      <c r="I94" s="15"/>
      <c r="J94" s="3"/>
      <c r="K94" s="4"/>
      <c r="L94" s="4"/>
      <c r="M94" s="4"/>
      <c r="N94" s="9"/>
    </row>
    <row r="95" spans="1:14" x14ac:dyDescent="0.25">
      <c r="A95" s="67"/>
      <c r="B95" s="15"/>
      <c r="C95" s="15"/>
      <c r="D95" s="3"/>
      <c r="E95" s="4"/>
      <c r="F95" s="4"/>
      <c r="G95" s="67"/>
      <c r="H95" s="15"/>
      <c r="I95" s="15"/>
      <c r="J95" s="3"/>
      <c r="K95" s="4"/>
      <c r="L95" s="4"/>
      <c r="M95" s="4"/>
      <c r="N95" s="9"/>
    </row>
    <row r="96" spans="1:14" x14ac:dyDescent="0.25">
      <c r="A96" s="3"/>
      <c r="B96" s="6"/>
      <c r="C96" s="6"/>
      <c r="D96" s="3"/>
      <c r="E96" s="4"/>
      <c r="F96" s="4"/>
      <c r="G96" s="4"/>
      <c r="H96" s="7"/>
      <c r="I96" s="4"/>
      <c r="J96" s="4"/>
      <c r="K96" s="4"/>
      <c r="L96" s="4"/>
      <c r="M96" s="4"/>
      <c r="N96" s="9"/>
    </row>
    <row r="97" spans="1:14" x14ac:dyDescent="0.25">
      <c r="A97" s="3" t="s">
        <v>46</v>
      </c>
      <c r="B97" s="6"/>
      <c r="C97" s="6"/>
      <c r="D97" s="3"/>
      <c r="E97" s="4"/>
      <c r="F97" s="4"/>
      <c r="G97" s="3"/>
      <c r="H97" s="7"/>
      <c r="I97" s="4"/>
      <c r="J97" s="4"/>
      <c r="K97" s="4"/>
      <c r="L97" s="4"/>
      <c r="M97" s="4"/>
      <c r="N97" s="9"/>
    </row>
    <row r="98" spans="1:14" x14ac:dyDescent="0.25">
      <c r="A98" s="3" t="s">
        <v>0</v>
      </c>
      <c r="B98" s="6"/>
      <c r="C98" s="6"/>
      <c r="D98" s="3"/>
      <c r="E98" s="4"/>
      <c r="F98" s="4"/>
      <c r="G98" s="3"/>
      <c r="H98" s="7"/>
      <c r="I98" s="4"/>
      <c r="J98" s="4"/>
      <c r="K98" s="4"/>
      <c r="L98" s="4"/>
      <c r="M98" s="4"/>
      <c r="N98" s="9"/>
    </row>
    <row r="99" spans="1:14" x14ac:dyDescent="0.25">
      <c r="A99" s="3" t="s">
        <v>47</v>
      </c>
      <c r="B99" s="6"/>
      <c r="C99" s="6"/>
      <c r="D99" s="3"/>
      <c r="E99" s="4"/>
      <c r="F99" s="4"/>
      <c r="G99" s="3"/>
      <c r="H99" s="7"/>
      <c r="I99" s="4"/>
      <c r="J99" s="4"/>
      <c r="K99" s="4"/>
      <c r="L99" s="4"/>
      <c r="M99" s="4"/>
      <c r="N99" s="9"/>
    </row>
    <row r="100" spans="1:14" x14ac:dyDescent="0.25">
      <c r="A100" s="3" t="s">
        <v>48</v>
      </c>
      <c r="B100" s="6"/>
      <c r="C100" s="6"/>
      <c r="D100" s="3"/>
      <c r="E100" s="4"/>
      <c r="F100" s="4"/>
      <c r="G100" s="3"/>
      <c r="H100" s="7"/>
      <c r="I100" s="4"/>
      <c r="J100" s="4"/>
      <c r="K100" s="4"/>
      <c r="L100" s="4"/>
      <c r="M100" s="4"/>
      <c r="N100" s="9"/>
    </row>
    <row r="101" spans="1:14" x14ac:dyDescent="0.25">
      <c r="A101" s="3"/>
      <c r="B101" s="6"/>
      <c r="C101" s="6"/>
      <c r="D101" s="3"/>
      <c r="E101" s="4"/>
      <c r="F101" s="4"/>
      <c r="G101" s="4"/>
      <c r="H101" s="7"/>
      <c r="I101" s="4"/>
      <c r="J101" s="4"/>
      <c r="K101" s="4"/>
      <c r="L101" s="4"/>
      <c r="M101" s="4"/>
      <c r="N101" s="9"/>
    </row>
    <row r="102" spans="1:14" x14ac:dyDescent="0.25">
      <c r="A102" s="3"/>
      <c r="B102" s="6"/>
      <c r="C102" s="6"/>
      <c r="D102" s="3"/>
      <c r="E102" s="4"/>
      <c r="F102" s="4"/>
      <c r="G102" s="4"/>
      <c r="H102" s="7"/>
      <c r="I102" s="4"/>
      <c r="J102" s="4"/>
      <c r="K102" s="4"/>
      <c r="L102" s="4"/>
      <c r="M102" s="4"/>
      <c r="N102" s="9"/>
    </row>
    <row r="103" spans="1:14" x14ac:dyDescent="0.25">
      <c r="A103" s="3"/>
      <c r="B103" s="6"/>
      <c r="C103" s="6"/>
      <c r="D103" s="3"/>
      <c r="E103" s="4"/>
      <c r="F103" s="4"/>
      <c r="G103" s="4"/>
      <c r="H103" s="7"/>
      <c r="I103" s="4"/>
      <c r="J103" s="4"/>
      <c r="K103" s="4"/>
      <c r="L103" s="4"/>
      <c r="M103" s="4"/>
      <c r="N103" s="9"/>
    </row>
  </sheetData>
  <mergeCells count="3">
    <mergeCell ref="A5:K5"/>
    <mergeCell ref="A6:K6"/>
    <mergeCell ref="A7:K7"/>
  </mergeCells>
  <hyperlinks>
    <hyperlink ref="A83" r:id="rId1" xr:uid="{00000000-0004-0000-0B00-000000000000}"/>
    <hyperlink ref="G83" r:id="rId2" xr:uid="{00000000-0004-0000-0B00-000001000000}"/>
    <hyperlink ref="A94" r:id="rId3" xr:uid="{00000000-0004-0000-0B00-000002000000}"/>
    <hyperlink ref="G94" r:id="rId4" xr:uid="{00000000-0004-0000-0B00-000003000000}"/>
  </hyperlinks>
  <pageMargins left="0.7" right="0.7" top="0.75" bottom="0.75" header="0.3" footer="0.3"/>
  <pageSetup scale="57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2603009" r:id="rId8">
          <objectPr defaultSize="0" autoPict="0" altText="Nancy Chang signature" r:id="rId9">
            <anchor moveWithCells="1" sizeWithCells="1">
              <from>
                <xdr:col>6</xdr:col>
                <xdr:colOff>31750</xdr:colOff>
                <xdr:row>75</xdr:row>
                <xdr:rowOff>38100</xdr:rowOff>
              </from>
              <to>
                <xdr:col>7</xdr:col>
                <xdr:colOff>717550</xdr:colOff>
                <xdr:row>78</xdr:row>
                <xdr:rowOff>114300</xdr:rowOff>
              </to>
            </anchor>
          </objectPr>
        </oleObject>
      </mc:Choice>
      <mc:Fallback>
        <oleObject progId="Word.Picture.8" shapeId="2603009" r:id="rId8"/>
      </mc:Fallback>
    </mc:AlternateContent>
    <mc:AlternateContent xmlns:mc="http://schemas.openxmlformats.org/markup-compatibility/2006">
      <mc:Choice Requires="x14">
        <oleObject progId="Word.Picture.8" shapeId="2603010" r:id="rId10">
          <objectPr defaultSize="0" autoPict="0" altText="Stan Vick signature" r:id="rId11">
            <anchor moveWithCells="1" sizeWithCells="1">
              <from>
                <xdr:col>0</xdr:col>
                <xdr:colOff>139700</xdr:colOff>
                <xdr:row>86</xdr:row>
                <xdr:rowOff>0</xdr:rowOff>
              </from>
              <to>
                <xdr:col>1</xdr:col>
                <xdr:colOff>520700</xdr:colOff>
                <xdr:row>89</xdr:row>
                <xdr:rowOff>139700</xdr:rowOff>
              </to>
            </anchor>
          </objectPr>
        </oleObject>
      </mc:Choice>
      <mc:Fallback>
        <oleObject progId="Word.Picture.8" shapeId="2603010" r:id="rId10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N98"/>
  <sheetViews>
    <sheetView topLeftCell="A65" workbookViewId="0"/>
  </sheetViews>
  <sheetFormatPr defaultColWidth="12.54296875" defaultRowHeight="12.5" x14ac:dyDescent="0.25"/>
  <cols>
    <col min="1" max="1" width="14.90625" style="3" customWidth="1"/>
    <col min="2" max="3" width="12.6328125" style="6" customWidth="1"/>
    <col min="4" max="4" width="11.08984375" style="3" customWidth="1"/>
    <col min="5" max="5" width="12.6328125" style="4" customWidth="1"/>
    <col min="6" max="6" width="14.08984375" style="4" customWidth="1"/>
    <col min="7" max="7" width="13.6328125" style="4" customWidth="1"/>
    <col min="8" max="8" width="13.453125" style="7" customWidth="1"/>
    <col min="9" max="9" width="14.08984375" style="4" customWidth="1"/>
    <col min="10" max="10" width="14" style="4" customWidth="1"/>
    <col min="11" max="11" width="13.08984375" style="4" customWidth="1"/>
    <col min="12" max="12" width="14.54296875" style="4" hidden="1" customWidth="1"/>
    <col min="13" max="13" width="14" style="4" hidden="1" customWidth="1"/>
    <col min="14" max="14" width="13.08984375" style="9" customWidth="1"/>
    <col min="15" max="16384" width="12.54296875" style="20"/>
  </cols>
  <sheetData>
    <row r="1" spans="1:14" x14ac:dyDescent="0.25">
      <c r="I1" s="7"/>
      <c r="L1" s="4" t="s">
        <v>2</v>
      </c>
    </row>
    <row r="2" spans="1:14" x14ac:dyDescent="0.25">
      <c r="I2" s="7"/>
    </row>
    <row r="3" spans="1:14" x14ac:dyDescent="0.25">
      <c r="K3" s="9"/>
      <c r="L3" s="9"/>
      <c r="M3" s="9"/>
    </row>
    <row r="5" spans="1:14" ht="15" customHeight="1" x14ac:dyDescent="0.3">
      <c r="A5" s="177" t="s">
        <v>0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03"/>
      <c r="M5" s="103"/>
      <c r="N5" s="78"/>
    </row>
    <row r="6" spans="1:14" ht="15" customHeight="1" x14ac:dyDescent="0.3">
      <c r="A6" s="178" t="s">
        <v>3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04"/>
      <c r="M6" s="104"/>
      <c r="N6" s="79"/>
    </row>
    <row r="7" spans="1:14" ht="15" customHeight="1" x14ac:dyDescent="0.25">
      <c r="A7" s="179">
        <v>43465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05"/>
      <c r="M7" s="105"/>
      <c r="N7" s="80"/>
    </row>
    <row r="10" spans="1:14" ht="13" x14ac:dyDescent="0.3">
      <c r="A10" s="4"/>
      <c r="B10" s="10"/>
      <c r="C10" s="10"/>
      <c r="D10" s="4"/>
      <c r="G10" s="11"/>
      <c r="L10" s="75" t="s">
        <v>57</v>
      </c>
      <c r="M10" s="75" t="s">
        <v>57</v>
      </c>
    </row>
    <row r="11" spans="1:14" x14ac:dyDescent="0.25">
      <c r="A11" s="12"/>
      <c r="B11" s="10"/>
      <c r="C11" s="10"/>
      <c r="D11" s="4"/>
      <c r="G11" s="11"/>
    </row>
    <row r="12" spans="1:14" x14ac:dyDescent="0.25">
      <c r="A12" s="13"/>
      <c r="B12" s="10"/>
      <c r="C12" s="10"/>
      <c r="D12" s="2"/>
      <c r="E12" s="13" t="s">
        <v>4</v>
      </c>
      <c r="F12" s="13" t="s">
        <v>5</v>
      </c>
      <c r="G12" s="13" t="s">
        <v>4</v>
      </c>
      <c r="H12" s="13" t="s">
        <v>6</v>
      </c>
      <c r="I12" s="13" t="s">
        <v>5</v>
      </c>
      <c r="J12" s="13" t="s">
        <v>6</v>
      </c>
      <c r="K12" s="13" t="s">
        <v>7</v>
      </c>
      <c r="L12" s="72" t="s">
        <v>55</v>
      </c>
      <c r="M12" s="72" t="s">
        <v>69</v>
      </c>
      <c r="N12" s="81" t="s">
        <v>68</v>
      </c>
    </row>
    <row r="13" spans="1:14" x14ac:dyDescent="0.25">
      <c r="A13" s="13"/>
      <c r="B13" s="5" t="s">
        <v>8</v>
      </c>
      <c r="C13" s="71" t="s">
        <v>53</v>
      </c>
      <c r="D13" s="2" t="s">
        <v>9</v>
      </c>
      <c r="E13" s="14" t="s">
        <v>10</v>
      </c>
      <c r="F13" s="14" t="s">
        <v>11</v>
      </c>
      <c r="G13" s="14" t="s">
        <v>10</v>
      </c>
      <c r="H13" s="14" t="s">
        <v>10</v>
      </c>
      <c r="I13" s="14" t="s">
        <v>12</v>
      </c>
      <c r="J13" s="14" t="s">
        <v>10</v>
      </c>
      <c r="K13" s="14" t="s">
        <v>13</v>
      </c>
      <c r="L13" s="73" t="s">
        <v>56</v>
      </c>
      <c r="M13" s="73" t="s">
        <v>70</v>
      </c>
      <c r="N13" s="82" t="s">
        <v>54</v>
      </c>
    </row>
    <row r="14" spans="1:14" x14ac:dyDescent="0.25">
      <c r="A14" s="16" t="s">
        <v>15</v>
      </c>
      <c r="B14" s="17" t="s">
        <v>1</v>
      </c>
      <c r="C14" s="17" t="s">
        <v>1</v>
      </c>
      <c r="D14" s="18" t="s">
        <v>8</v>
      </c>
      <c r="E14" s="19">
        <v>43434</v>
      </c>
      <c r="F14" s="19" t="s">
        <v>10</v>
      </c>
      <c r="G14" s="19">
        <v>43465</v>
      </c>
      <c r="H14" s="19">
        <v>43434</v>
      </c>
      <c r="I14" s="19" t="s">
        <v>10</v>
      </c>
      <c r="J14" s="19">
        <v>43465</v>
      </c>
      <c r="K14" s="19">
        <v>43465</v>
      </c>
      <c r="L14" s="19">
        <v>43465</v>
      </c>
      <c r="M14" s="19">
        <v>43465</v>
      </c>
      <c r="N14" s="19">
        <v>43465</v>
      </c>
    </row>
    <row r="15" spans="1:14" x14ac:dyDescent="0.25">
      <c r="A15" s="21"/>
      <c r="D15" s="1"/>
      <c r="E15" s="22"/>
      <c r="F15" s="22"/>
      <c r="G15" s="22"/>
      <c r="H15" s="22"/>
      <c r="I15" s="22"/>
      <c r="J15" s="22"/>
      <c r="K15" s="22"/>
      <c r="L15" s="22"/>
      <c r="M15" s="22"/>
      <c r="N15" s="68"/>
    </row>
    <row r="16" spans="1:14" x14ac:dyDescent="0.25">
      <c r="A16" s="21" t="s">
        <v>16</v>
      </c>
      <c r="B16" s="23"/>
      <c r="C16" s="23"/>
      <c r="D16" s="1"/>
      <c r="E16" s="24"/>
      <c r="F16" s="24"/>
      <c r="G16" s="25"/>
      <c r="H16" s="24"/>
      <c r="I16" s="24"/>
      <c r="J16" s="24"/>
      <c r="K16" s="24"/>
      <c r="L16" s="24"/>
      <c r="M16" s="24"/>
      <c r="N16" s="11"/>
    </row>
    <row r="17" spans="1:14" x14ac:dyDescent="0.25">
      <c r="A17" s="3" t="s">
        <v>17</v>
      </c>
      <c r="B17" s="23"/>
      <c r="C17" s="23"/>
      <c r="D17" s="27">
        <v>2.2870891480235477E-2</v>
      </c>
      <c r="E17" s="25">
        <v>13206785</v>
      </c>
      <c r="F17" s="25">
        <v>25655</v>
      </c>
      <c r="G17" s="25">
        <v>13232440</v>
      </c>
      <c r="H17" s="25">
        <v>13206785</v>
      </c>
      <c r="I17" s="25">
        <v>25655</v>
      </c>
      <c r="J17" s="25">
        <v>13232440</v>
      </c>
      <c r="K17" s="25">
        <v>0</v>
      </c>
      <c r="L17" s="25">
        <v>0</v>
      </c>
      <c r="M17" s="25">
        <v>25655</v>
      </c>
      <c r="N17" s="83">
        <v>25655</v>
      </c>
    </row>
    <row r="18" spans="1:14" x14ac:dyDescent="0.25">
      <c r="A18" s="11" t="s">
        <v>18</v>
      </c>
      <c r="B18" s="23"/>
      <c r="C18" s="23"/>
      <c r="D18" s="28">
        <v>2.3302906875453638E-2</v>
      </c>
      <c r="E18" s="25">
        <v>37496332</v>
      </c>
      <c r="F18" s="91">
        <v>48038086</v>
      </c>
      <c r="G18" s="25">
        <v>85534418</v>
      </c>
      <c r="H18" s="25">
        <v>37496332</v>
      </c>
      <c r="I18" s="25">
        <v>48038086</v>
      </c>
      <c r="J18" s="25">
        <v>85534418</v>
      </c>
      <c r="K18" s="25">
        <v>0</v>
      </c>
      <c r="L18" s="25">
        <v>0</v>
      </c>
      <c r="M18" s="25">
        <v>102806</v>
      </c>
      <c r="N18" s="83">
        <v>102806</v>
      </c>
    </row>
    <row r="19" spans="1:14" x14ac:dyDescent="0.25">
      <c r="A19" s="29" t="s">
        <v>19</v>
      </c>
      <c r="B19" s="23"/>
      <c r="C19" s="23"/>
      <c r="D19" s="28">
        <v>2.3145916071356683E-2</v>
      </c>
      <c r="E19" s="25">
        <v>34834929</v>
      </c>
      <c r="F19" s="25">
        <v>-2235277</v>
      </c>
      <c r="G19" s="25">
        <v>32599652</v>
      </c>
      <c r="H19" s="25">
        <v>34834929</v>
      </c>
      <c r="I19" s="25">
        <v>-2235277</v>
      </c>
      <c r="J19" s="25">
        <v>32599652</v>
      </c>
      <c r="K19" s="25">
        <v>0</v>
      </c>
      <c r="L19" s="25">
        <v>0</v>
      </c>
      <c r="M19" s="25">
        <v>64723</v>
      </c>
      <c r="N19" s="83">
        <v>64723</v>
      </c>
    </row>
    <row r="20" spans="1:14" x14ac:dyDescent="0.25">
      <c r="A20" s="29" t="s">
        <v>20</v>
      </c>
      <c r="B20" s="23"/>
      <c r="C20" s="23"/>
      <c r="D20" s="28">
        <v>2.4891297723309988E-2</v>
      </c>
      <c r="E20" s="25">
        <v>27172203</v>
      </c>
      <c r="F20" s="25">
        <v>7465734</v>
      </c>
      <c r="G20" s="25">
        <v>34637937</v>
      </c>
      <c r="H20" s="25">
        <v>27172203</v>
      </c>
      <c r="I20" s="25">
        <v>7465734</v>
      </c>
      <c r="J20" s="25">
        <v>34637937</v>
      </c>
      <c r="K20" s="25">
        <v>0</v>
      </c>
      <c r="L20" s="25">
        <v>0</v>
      </c>
      <c r="M20" s="25">
        <v>65734</v>
      </c>
      <c r="N20" s="83">
        <v>65734</v>
      </c>
    </row>
    <row r="21" spans="1:14" x14ac:dyDescent="0.25">
      <c r="A21" s="29" t="s">
        <v>76</v>
      </c>
      <c r="B21" s="23"/>
      <c r="C21" s="23"/>
      <c r="D21" s="93" t="s">
        <v>71</v>
      </c>
      <c r="E21" s="25">
        <v>12007617</v>
      </c>
      <c r="F21" s="25">
        <v>344328</v>
      </c>
      <c r="G21" s="25">
        <v>12351945</v>
      </c>
      <c r="H21" s="25">
        <v>11512280</v>
      </c>
      <c r="I21" s="25">
        <v>-414079</v>
      </c>
      <c r="J21" s="25">
        <v>11098201</v>
      </c>
      <c r="K21" s="25">
        <v>5957</v>
      </c>
      <c r="L21" s="25">
        <v>0</v>
      </c>
      <c r="M21" s="74">
        <v>101766</v>
      </c>
      <c r="N21" s="83">
        <v>89440</v>
      </c>
    </row>
    <row r="22" spans="1:14" x14ac:dyDescent="0.25">
      <c r="A22" s="31" t="s">
        <v>21</v>
      </c>
      <c r="B22" s="32"/>
      <c r="C22" s="32"/>
      <c r="D22" s="33"/>
      <c r="E22" s="34">
        <v>124717866</v>
      </c>
      <c r="F22" s="34">
        <v>53638526</v>
      </c>
      <c r="G22" s="34">
        <v>178356392</v>
      </c>
      <c r="H22" s="34">
        <v>124222529</v>
      </c>
      <c r="I22" s="34">
        <v>52880119</v>
      </c>
      <c r="J22" s="34">
        <v>177102648</v>
      </c>
      <c r="K22" s="34">
        <v>5957</v>
      </c>
      <c r="L22" s="34">
        <v>0</v>
      </c>
      <c r="M22" s="34">
        <v>360684</v>
      </c>
      <c r="N22" s="84">
        <v>348358</v>
      </c>
    </row>
    <row r="23" spans="1:14" ht="13.25" hidden="1" customHeight="1" x14ac:dyDescent="0.25">
      <c r="A23" s="31"/>
      <c r="B23" s="32"/>
      <c r="C23" s="32"/>
      <c r="D23" s="33"/>
      <c r="E23" s="35"/>
      <c r="F23" s="35"/>
      <c r="G23" s="35"/>
      <c r="H23" s="35"/>
      <c r="I23" s="35"/>
      <c r="J23" s="35"/>
      <c r="K23" s="35"/>
      <c r="L23" s="35"/>
      <c r="M23" s="35"/>
      <c r="N23" s="85"/>
    </row>
    <row r="24" spans="1:14" ht="13.25" hidden="1" customHeight="1" x14ac:dyDescent="0.25">
      <c r="A24" s="29" t="s">
        <v>49</v>
      </c>
      <c r="B24" s="23"/>
      <c r="C24" s="23"/>
      <c r="D24" s="90"/>
      <c r="E24" s="35"/>
      <c r="F24" s="35"/>
      <c r="G24" s="35"/>
      <c r="H24" s="35"/>
      <c r="I24" s="35"/>
      <c r="J24" s="35"/>
      <c r="K24" s="35"/>
      <c r="L24" s="35"/>
      <c r="M24" s="35"/>
      <c r="N24" s="85"/>
    </row>
    <row r="25" spans="1:14" ht="13.25" hidden="1" customHeight="1" x14ac:dyDescent="0.25">
      <c r="A25" s="29" t="s">
        <v>75</v>
      </c>
      <c r="B25" s="37">
        <v>43276</v>
      </c>
      <c r="C25" s="37"/>
      <c r="D25" s="38">
        <v>1.77E-2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/>
      <c r="N25" s="86">
        <v>0</v>
      </c>
    </row>
    <row r="26" spans="1:14" ht="13.25" hidden="1" customHeight="1" x14ac:dyDescent="0.25">
      <c r="A26" s="29" t="s">
        <v>51</v>
      </c>
      <c r="B26" s="23"/>
      <c r="C26" s="23"/>
      <c r="D26" s="36"/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</row>
    <row r="27" spans="1:14" x14ac:dyDescent="0.25">
      <c r="A27" s="39"/>
      <c r="B27" s="40"/>
      <c r="C27" s="40"/>
      <c r="D27" s="33"/>
      <c r="E27" s="35"/>
      <c r="F27" s="35"/>
      <c r="G27" s="35"/>
      <c r="H27" s="35"/>
      <c r="I27" s="35"/>
      <c r="J27" s="35"/>
      <c r="K27" s="35"/>
      <c r="L27" s="35"/>
      <c r="M27" s="35"/>
      <c r="N27" s="85"/>
    </row>
    <row r="28" spans="1:14" x14ac:dyDescent="0.25">
      <c r="A28" s="3" t="s">
        <v>22</v>
      </c>
      <c r="B28" s="41"/>
      <c r="C28" s="41"/>
      <c r="D28" s="8"/>
      <c r="E28" s="42"/>
      <c r="F28" s="42"/>
      <c r="G28" s="42"/>
      <c r="H28" s="42" t="s">
        <v>2</v>
      </c>
      <c r="I28" s="42" t="s">
        <v>2</v>
      </c>
      <c r="J28" s="42" t="s">
        <v>2</v>
      </c>
      <c r="K28" s="42"/>
      <c r="L28" s="42"/>
      <c r="M28" s="42"/>
      <c r="N28" s="86"/>
    </row>
    <row r="29" spans="1:14" s="12" customFormat="1" x14ac:dyDescent="0.25">
      <c r="A29" s="30" t="s">
        <v>24</v>
      </c>
      <c r="B29" s="43">
        <v>43448</v>
      </c>
      <c r="C29" s="77" t="s">
        <v>71</v>
      </c>
      <c r="D29" s="44">
        <v>1.397E-2</v>
      </c>
      <c r="E29" s="25">
        <v>9999637</v>
      </c>
      <c r="F29" s="25">
        <v>-9999637</v>
      </c>
      <c r="G29" s="25">
        <v>0</v>
      </c>
      <c r="H29" s="25">
        <v>9995083</v>
      </c>
      <c r="I29" s="25">
        <v>-9995083</v>
      </c>
      <c r="J29" s="25">
        <v>0</v>
      </c>
      <c r="K29" s="25">
        <v>0</v>
      </c>
      <c r="L29" s="25">
        <v>363</v>
      </c>
      <c r="M29" s="25">
        <v>4610</v>
      </c>
      <c r="N29" s="86">
        <v>4973</v>
      </c>
    </row>
    <row r="30" spans="1:14" s="12" customFormat="1" x14ac:dyDescent="0.25">
      <c r="A30" s="30" t="s">
        <v>25</v>
      </c>
      <c r="B30" s="43">
        <v>43495</v>
      </c>
      <c r="C30" s="77" t="s">
        <v>71</v>
      </c>
      <c r="D30" s="44">
        <v>1.235E-2</v>
      </c>
      <c r="E30" s="25">
        <v>9995320</v>
      </c>
      <c r="F30" s="25">
        <v>2378</v>
      </c>
      <c r="G30" s="25">
        <v>9997698</v>
      </c>
      <c r="H30" s="25">
        <v>9972170</v>
      </c>
      <c r="I30" s="25">
        <v>14910</v>
      </c>
      <c r="J30" s="25">
        <v>9987080</v>
      </c>
      <c r="K30" s="25">
        <v>39822</v>
      </c>
      <c r="L30" s="25">
        <v>2379</v>
      </c>
      <c r="M30" s="25">
        <v>8068</v>
      </c>
      <c r="N30" s="86">
        <v>10447</v>
      </c>
    </row>
    <row r="31" spans="1:14" s="12" customFormat="1" x14ac:dyDescent="0.25">
      <c r="A31" s="30" t="s">
        <v>26</v>
      </c>
      <c r="B31" s="43">
        <v>43532</v>
      </c>
      <c r="C31" s="77" t="s">
        <v>71</v>
      </c>
      <c r="D31" s="44">
        <v>1.0995372292890831E-2</v>
      </c>
      <c r="E31" s="25">
        <v>10010548</v>
      </c>
      <c r="F31" s="25">
        <v>-3336</v>
      </c>
      <c r="G31" s="25">
        <v>10007212</v>
      </c>
      <c r="H31" s="25">
        <v>9974036</v>
      </c>
      <c r="I31" s="25">
        <v>8752</v>
      </c>
      <c r="J31" s="25">
        <v>9982788</v>
      </c>
      <c r="K31" s="25">
        <v>46946</v>
      </c>
      <c r="L31" s="25">
        <v>-3337</v>
      </c>
      <c r="M31" s="25">
        <v>12740</v>
      </c>
      <c r="N31" s="86">
        <v>9403</v>
      </c>
    </row>
    <row r="32" spans="1:14" s="12" customFormat="1" x14ac:dyDescent="0.25">
      <c r="A32" s="30" t="s">
        <v>25</v>
      </c>
      <c r="B32" s="43">
        <v>43581</v>
      </c>
      <c r="C32" s="77" t="s">
        <v>71</v>
      </c>
      <c r="D32" s="44">
        <v>1.34E-2</v>
      </c>
      <c r="E32" s="25">
        <v>10002759</v>
      </c>
      <c r="F32" s="25">
        <v>-582</v>
      </c>
      <c r="G32" s="25">
        <v>10002177</v>
      </c>
      <c r="H32" s="25">
        <v>9952408</v>
      </c>
      <c r="I32" s="25">
        <v>11732</v>
      </c>
      <c r="J32" s="25">
        <v>9964140</v>
      </c>
      <c r="K32" s="25">
        <v>25689</v>
      </c>
      <c r="L32" s="25">
        <v>-582</v>
      </c>
      <c r="M32" s="25">
        <v>11975</v>
      </c>
      <c r="N32" s="86">
        <v>11393</v>
      </c>
    </row>
    <row r="33" spans="1:14" s="12" customFormat="1" x14ac:dyDescent="0.25">
      <c r="A33" s="30" t="s">
        <v>26</v>
      </c>
      <c r="B33" s="43">
        <v>43630</v>
      </c>
      <c r="C33" s="77" t="s">
        <v>71</v>
      </c>
      <c r="D33" s="69">
        <v>1.4501E-2</v>
      </c>
      <c r="E33" s="25">
        <v>10009087</v>
      </c>
      <c r="F33" s="25">
        <v>-1437</v>
      </c>
      <c r="G33" s="25">
        <v>10007650</v>
      </c>
      <c r="H33" s="25">
        <v>9949113</v>
      </c>
      <c r="I33" s="25">
        <v>8865</v>
      </c>
      <c r="J33" s="25">
        <v>9957978</v>
      </c>
      <c r="K33" s="25">
        <v>8428</v>
      </c>
      <c r="L33" s="25">
        <v>-1437</v>
      </c>
      <c r="M33" s="25">
        <v>13801</v>
      </c>
      <c r="N33" s="86">
        <v>12364</v>
      </c>
    </row>
    <row r="34" spans="1:14" s="12" customFormat="1" x14ac:dyDescent="0.25">
      <c r="A34" s="30" t="s">
        <v>24</v>
      </c>
      <c r="B34" s="43">
        <v>43840</v>
      </c>
      <c r="C34" s="77" t="s">
        <v>71</v>
      </c>
      <c r="D34" s="69">
        <v>1.54E-2</v>
      </c>
      <c r="E34" s="25">
        <v>10001083</v>
      </c>
      <c r="F34" s="25">
        <v>-83</v>
      </c>
      <c r="G34" s="25">
        <v>10001000</v>
      </c>
      <c r="H34" s="25">
        <v>9891102</v>
      </c>
      <c r="I34" s="25">
        <v>17407</v>
      </c>
      <c r="J34" s="25">
        <v>9908509</v>
      </c>
      <c r="K34" s="25">
        <v>73253</v>
      </c>
      <c r="L34" s="25">
        <v>-83</v>
      </c>
      <c r="M34" s="25">
        <v>13164</v>
      </c>
      <c r="N34" s="86">
        <v>13081</v>
      </c>
    </row>
    <row r="35" spans="1:14" s="12" customFormat="1" x14ac:dyDescent="0.25">
      <c r="A35" s="30" t="s">
        <v>26</v>
      </c>
      <c r="B35" s="43">
        <v>43903</v>
      </c>
      <c r="C35" s="77" t="s">
        <v>71</v>
      </c>
      <c r="D35" s="69">
        <v>1.3304E-2</v>
      </c>
      <c r="E35" s="25">
        <v>10348412</v>
      </c>
      <c r="F35" s="25">
        <v>-23029</v>
      </c>
      <c r="G35" s="25">
        <v>10325383</v>
      </c>
      <c r="H35" s="25">
        <v>10163438</v>
      </c>
      <c r="I35" s="25">
        <v>19887</v>
      </c>
      <c r="J35" s="25">
        <v>10183325</v>
      </c>
      <c r="K35" s="25">
        <v>125116</v>
      </c>
      <c r="L35" s="25">
        <v>-23029</v>
      </c>
      <c r="M35" s="25">
        <v>35034</v>
      </c>
      <c r="N35" s="86">
        <v>12005</v>
      </c>
    </row>
    <row r="36" spans="1:14" s="12" customFormat="1" x14ac:dyDescent="0.25">
      <c r="A36" s="30" t="s">
        <v>26</v>
      </c>
      <c r="B36" s="43">
        <v>44085</v>
      </c>
      <c r="C36" s="77" t="s">
        <v>71</v>
      </c>
      <c r="D36" s="69">
        <v>2.6527999999999999E-2</v>
      </c>
      <c r="E36" s="25">
        <v>10038123</v>
      </c>
      <c r="F36" s="25">
        <v>-1815</v>
      </c>
      <c r="G36" s="25">
        <v>10036308</v>
      </c>
      <c r="H36" s="25">
        <v>9997741</v>
      </c>
      <c r="I36" s="25">
        <v>48972</v>
      </c>
      <c r="J36" s="25">
        <v>10046713</v>
      </c>
      <c r="K36" s="25">
        <v>88011</v>
      </c>
      <c r="L36" s="25">
        <v>-1815</v>
      </c>
      <c r="M36" s="25">
        <v>24418</v>
      </c>
      <c r="N36" s="86">
        <v>22603</v>
      </c>
    </row>
    <row r="37" spans="1:14" s="12" customFormat="1" x14ac:dyDescent="0.25">
      <c r="A37" s="30" t="s">
        <v>23</v>
      </c>
      <c r="B37" s="43">
        <v>44193</v>
      </c>
      <c r="C37" s="77" t="s">
        <v>71</v>
      </c>
      <c r="D37" s="69">
        <v>1.9049E-2</v>
      </c>
      <c r="E37" s="25">
        <v>9994092</v>
      </c>
      <c r="F37" s="25">
        <v>241</v>
      </c>
      <c r="G37" s="25">
        <v>9994333</v>
      </c>
      <c r="H37" s="25">
        <v>9807068</v>
      </c>
      <c r="I37" s="25">
        <v>80082</v>
      </c>
      <c r="J37" s="25">
        <v>9887150</v>
      </c>
      <c r="K37" s="25">
        <v>1984</v>
      </c>
      <c r="L37" s="25">
        <v>241</v>
      </c>
      <c r="M37" s="25">
        <v>15925</v>
      </c>
      <c r="N37" s="86">
        <v>16166</v>
      </c>
    </row>
    <row r="38" spans="1:14" s="12" customFormat="1" x14ac:dyDescent="0.25">
      <c r="A38" s="30" t="s">
        <v>23</v>
      </c>
      <c r="B38" s="43">
        <v>44251</v>
      </c>
      <c r="C38" s="77" t="s">
        <v>71</v>
      </c>
      <c r="D38" s="69">
        <v>1.4999999999999999E-2</v>
      </c>
      <c r="E38" s="25">
        <v>10000000</v>
      </c>
      <c r="F38" s="25">
        <v>0</v>
      </c>
      <c r="G38" s="25">
        <v>10000000</v>
      </c>
      <c r="H38" s="25">
        <v>9715416</v>
      </c>
      <c r="I38" s="25">
        <v>69631</v>
      </c>
      <c r="J38" s="25">
        <v>9785047</v>
      </c>
      <c r="K38" s="25">
        <v>52808</v>
      </c>
      <c r="L38" s="25">
        <v>0</v>
      </c>
      <c r="M38" s="25">
        <v>12740</v>
      </c>
      <c r="N38" s="86">
        <v>12740</v>
      </c>
    </row>
    <row r="39" spans="1:14" s="12" customFormat="1" x14ac:dyDescent="0.25">
      <c r="A39" s="30" t="s">
        <v>24</v>
      </c>
      <c r="B39" s="43">
        <v>44267</v>
      </c>
      <c r="C39" s="77" t="s">
        <v>71</v>
      </c>
      <c r="D39" s="69">
        <v>2.4500000000000001E-2</v>
      </c>
      <c r="E39" s="25">
        <v>0</v>
      </c>
      <c r="F39" s="25">
        <v>9987301</v>
      </c>
      <c r="G39" s="25">
        <v>9987301</v>
      </c>
      <c r="H39" s="25">
        <v>0</v>
      </c>
      <c r="I39" s="25">
        <v>10053194</v>
      </c>
      <c r="J39" s="25">
        <v>10053194</v>
      </c>
      <c r="K39" s="25">
        <v>14419</v>
      </c>
      <c r="L39" s="25">
        <v>301</v>
      </c>
      <c r="M39" s="25">
        <v>14419</v>
      </c>
      <c r="N39" s="86">
        <v>14720</v>
      </c>
    </row>
    <row r="40" spans="1:14" s="12" customFormat="1" x14ac:dyDescent="0.25">
      <c r="A40" s="30" t="s">
        <v>24</v>
      </c>
      <c r="B40" s="43">
        <v>44361</v>
      </c>
      <c r="C40" s="77" t="s">
        <v>71</v>
      </c>
      <c r="D40" s="69">
        <v>2.5010000000000001E-2</v>
      </c>
      <c r="E40" s="25">
        <v>0</v>
      </c>
      <c r="F40" s="25">
        <v>9990382</v>
      </c>
      <c r="G40" s="25">
        <v>9990382</v>
      </c>
      <c r="H40" s="25">
        <v>0</v>
      </c>
      <c r="I40" s="25">
        <v>10063038</v>
      </c>
      <c r="J40" s="25">
        <v>10063038</v>
      </c>
      <c r="K40" s="25">
        <v>13041</v>
      </c>
      <c r="L40" s="25">
        <v>182</v>
      </c>
      <c r="M40" s="25">
        <v>13041</v>
      </c>
      <c r="N40" s="86">
        <v>13223</v>
      </c>
    </row>
    <row r="41" spans="1:14" s="12" customFormat="1" x14ac:dyDescent="0.25">
      <c r="A41" s="30" t="s">
        <v>23</v>
      </c>
      <c r="B41" s="43">
        <v>44425</v>
      </c>
      <c r="C41" s="77" t="s">
        <v>71</v>
      </c>
      <c r="D41" s="69">
        <v>2.4500000000000001E-2</v>
      </c>
      <c r="E41" s="25">
        <v>9689440</v>
      </c>
      <c r="F41" s="25">
        <v>9714</v>
      </c>
      <c r="G41" s="25">
        <v>9699154</v>
      </c>
      <c r="H41" s="25">
        <v>9583129</v>
      </c>
      <c r="I41" s="25">
        <v>102858</v>
      </c>
      <c r="J41" s="25">
        <v>9685987</v>
      </c>
      <c r="K41" s="25">
        <v>46076</v>
      </c>
      <c r="L41" s="25">
        <v>9715</v>
      </c>
      <c r="M41" s="25">
        <v>10616</v>
      </c>
      <c r="N41" s="86">
        <v>20331</v>
      </c>
    </row>
    <row r="42" spans="1:14" s="12" customFormat="1" x14ac:dyDescent="0.25">
      <c r="A42" s="30" t="s">
        <v>23</v>
      </c>
      <c r="B42" s="43">
        <v>44476</v>
      </c>
      <c r="C42" s="77" t="s">
        <v>71</v>
      </c>
      <c r="D42" s="69">
        <v>2.5010000000000001E-2</v>
      </c>
      <c r="E42" s="25">
        <v>9694698</v>
      </c>
      <c r="F42" s="25">
        <v>9083</v>
      </c>
      <c r="G42" s="25">
        <v>9703781</v>
      </c>
      <c r="H42" s="25">
        <v>9588303</v>
      </c>
      <c r="I42" s="25">
        <v>104341</v>
      </c>
      <c r="J42" s="25">
        <v>9692644</v>
      </c>
      <c r="K42" s="25">
        <v>31586</v>
      </c>
      <c r="L42" s="25">
        <v>9083</v>
      </c>
      <c r="M42" s="25">
        <v>11678</v>
      </c>
      <c r="N42" s="86">
        <v>20761</v>
      </c>
    </row>
    <row r="43" spans="1:14" s="12" customFormat="1" x14ac:dyDescent="0.25">
      <c r="A43" s="30" t="s">
        <v>26</v>
      </c>
      <c r="B43" s="43">
        <v>44533</v>
      </c>
      <c r="C43" s="77" t="s">
        <v>71</v>
      </c>
      <c r="D43" s="69">
        <v>1.9380000000000001E-2</v>
      </c>
      <c r="E43" s="25">
        <v>10017706</v>
      </c>
      <c r="F43" s="25">
        <v>-500</v>
      </c>
      <c r="G43" s="25">
        <v>10017206</v>
      </c>
      <c r="H43" s="25">
        <v>9733318</v>
      </c>
      <c r="I43" s="25">
        <v>105000</v>
      </c>
      <c r="J43" s="25">
        <v>9838318</v>
      </c>
      <c r="K43" s="25">
        <v>15388</v>
      </c>
      <c r="L43" s="25">
        <v>-499</v>
      </c>
      <c r="M43" s="25">
        <v>16986</v>
      </c>
      <c r="N43" s="86">
        <v>16487</v>
      </c>
    </row>
    <row r="44" spans="1:14" s="12" customFormat="1" x14ac:dyDescent="0.25">
      <c r="A44" s="30" t="s">
        <v>25</v>
      </c>
      <c r="B44" s="43">
        <v>44620</v>
      </c>
      <c r="C44" s="77" t="s">
        <v>71</v>
      </c>
      <c r="D44" s="69">
        <v>0.02</v>
      </c>
      <c r="E44" s="25">
        <v>10000000</v>
      </c>
      <c r="F44" s="25">
        <v>0</v>
      </c>
      <c r="G44" s="25">
        <v>10000000</v>
      </c>
      <c r="H44" s="25">
        <v>9728690</v>
      </c>
      <c r="I44" s="25">
        <v>96270</v>
      </c>
      <c r="J44" s="25">
        <v>9824960</v>
      </c>
      <c r="K44" s="25">
        <v>67671</v>
      </c>
      <c r="L44" s="25">
        <v>0</v>
      </c>
      <c r="M44" s="25">
        <v>16986</v>
      </c>
      <c r="N44" s="86">
        <v>16986</v>
      </c>
    </row>
    <row r="45" spans="1:14" s="12" customFormat="1" x14ac:dyDescent="0.25">
      <c r="A45" s="30" t="s">
        <v>26</v>
      </c>
      <c r="B45" s="43">
        <v>44631</v>
      </c>
      <c r="C45" s="77" t="s">
        <v>71</v>
      </c>
      <c r="D45" s="69">
        <v>2.392E-2</v>
      </c>
      <c r="E45" s="25">
        <v>10033432</v>
      </c>
      <c r="F45" s="25">
        <v>-865</v>
      </c>
      <c r="G45" s="25">
        <v>10032567</v>
      </c>
      <c r="H45" s="25">
        <v>9865298</v>
      </c>
      <c r="I45" s="25">
        <v>94924</v>
      </c>
      <c r="J45" s="25">
        <v>9960222</v>
      </c>
      <c r="K45" s="25">
        <v>75913</v>
      </c>
      <c r="L45" s="25">
        <v>-866</v>
      </c>
      <c r="M45" s="25">
        <v>21233</v>
      </c>
      <c r="N45" s="86">
        <v>20367</v>
      </c>
    </row>
    <row r="46" spans="1:14" s="12" customFormat="1" x14ac:dyDescent="0.25">
      <c r="A46" s="30" t="s">
        <v>23</v>
      </c>
      <c r="B46" s="43">
        <v>44945</v>
      </c>
      <c r="C46" s="77" t="s">
        <v>71</v>
      </c>
      <c r="D46" s="69">
        <v>2.5000000000000001E-2</v>
      </c>
      <c r="E46" s="25">
        <v>9951668</v>
      </c>
      <c r="F46" s="25">
        <v>991</v>
      </c>
      <c r="G46" s="25">
        <v>9952659</v>
      </c>
      <c r="H46" s="25">
        <v>9784900</v>
      </c>
      <c r="I46" s="25">
        <v>139600</v>
      </c>
      <c r="J46" s="25">
        <v>9924500</v>
      </c>
      <c r="K46" s="25">
        <v>106423</v>
      </c>
      <c r="L46" s="25">
        <v>992</v>
      </c>
      <c r="M46" s="25">
        <v>20171</v>
      </c>
      <c r="N46" s="86">
        <v>21163</v>
      </c>
    </row>
    <row r="47" spans="1:14" x14ac:dyDescent="0.25">
      <c r="A47" s="4"/>
      <c r="B47" s="43"/>
      <c r="C47" s="43"/>
      <c r="D47" s="44"/>
      <c r="E47" s="25"/>
      <c r="F47" s="25"/>
      <c r="G47" s="25"/>
      <c r="H47" s="25"/>
      <c r="I47" s="25"/>
      <c r="J47" s="25"/>
      <c r="K47" s="25"/>
      <c r="L47" s="25"/>
      <c r="M47" s="25"/>
      <c r="N47" s="86"/>
    </row>
    <row r="48" spans="1:14" x14ac:dyDescent="0.25">
      <c r="A48" s="4" t="s">
        <v>27</v>
      </c>
      <c r="B48" s="45"/>
      <c r="C48" s="45"/>
      <c r="D48" s="44"/>
      <c r="E48" s="46">
        <v>159786005</v>
      </c>
      <c r="F48" s="46">
        <v>9968806</v>
      </c>
      <c r="G48" s="46">
        <v>169754811</v>
      </c>
      <c r="H48" s="46">
        <v>157701213</v>
      </c>
      <c r="I48" s="46">
        <v>11044380</v>
      </c>
      <c r="J48" s="46">
        <v>168745593</v>
      </c>
      <c r="K48" s="46">
        <v>832574</v>
      </c>
      <c r="L48" s="46">
        <v>-8392</v>
      </c>
      <c r="M48" s="46">
        <v>277605</v>
      </c>
      <c r="N48" s="46">
        <v>269213</v>
      </c>
    </row>
    <row r="49" spans="1:14" x14ac:dyDescent="0.25">
      <c r="A49" s="21"/>
      <c r="B49" s="47"/>
      <c r="C49" s="47"/>
      <c r="D49" s="48"/>
      <c r="E49" s="35"/>
      <c r="F49" s="35"/>
      <c r="G49" s="35"/>
      <c r="H49" s="35"/>
      <c r="I49" s="35"/>
      <c r="J49" s="35"/>
      <c r="K49" s="35"/>
      <c r="L49" s="35"/>
      <c r="M49" s="35"/>
      <c r="N49" s="85"/>
    </row>
    <row r="50" spans="1:14" ht="13" thickBot="1" x14ac:dyDescent="0.3">
      <c r="A50" s="26" t="s">
        <v>28</v>
      </c>
      <c r="B50" s="23"/>
      <c r="C50" s="23"/>
      <c r="D50" s="26"/>
      <c r="E50" s="49">
        <v>284503871</v>
      </c>
      <c r="F50" s="49">
        <v>63607332</v>
      </c>
      <c r="G50" s="49">
        <v>348111203</v>
      </c>
      <c r="H50" s="49">
        <v>281923742</v>
      </c>
      <c r="I50" s="49">
        <v>63924499</v>
      </c>
      <c r="J50" s="49">
        <v>345848241</v>
      </c>
      <c r="K50" s="49">
        <v>838531</v>
      </c>
      <c r="L50" s="49">
        <v>-8392</v>
      </c>
      <c r="M50" s="49">
        <v>638289</v>
      </c>
      <c r="N50" s="87">
        <v>617571</v>
      </c>
    </row>
    <row r="51" spans="1:14" ht="13" thickTop="1" x14ac:dyDescent="0.25">
      <c r="A51" s="50"/>
      <c r="E51" s="51"/>
      <c r="F51" s="35"/>
      <c r="G51" s="35"/>
      <c r="H51" s="35"/>
      <c r="I51" s="35"/>
      <c r="J51" s="35"/>
      <c r="K51" s="35"/>
      <c r="L51" s="35"/>
      <c r="M51" s="35"/>
      <c r="N51" s="35"/>
    </row>
    <row r="53" spans="1:14" x14ac:dyDescent="0.25">
      <c r="A53" s="3" t="s">
        <v>29</v>
      </c>
      <c r="D53" s="4"/>
      <c r="G53" s="4" t="s">
        <v>30</v>
      </c>
      <c r="J53" s="52"/>
      <c r="K53" s="52"/>
      <c r="L53" s="52"/>
      <c r="M53" s="52"/>
      <c r="N53" s="11"/>
    </row>
    <row r="54" spans="1:14" x14ac:dyDescent="0.25">
      <c r="A54" s="3" t="s">
        <v>31</v>
      </c>
      <c r="D54" s="53">
        <v>0.51</v>
      </c>
      <c r="E54" s="54"/>
      <c r="G54" s="4" t="s">
        <v>32</v>
      </c>
      <c r="I54" s="55">
        <v>0.57000000000000006</v>
      </c>
    </row>
    <row r="55" spans="1:14" x14ac:dyDescent="0.25">
      <c r="A55" s="3" t="s">
        <v>33</v>
      </c>
      <c r="B55" s="15"/>
      <c r="C55" s="15"/>
      <c r="D55" s="55">
        <v>0.49</v>
      </c>
      <c r="E55" s="54"/>
      <c r="G55" s="4" t="s">
        <v>34</v>
      </c>
      <c r="I55" s="55">
        <v>0.06</v>
      </c>
    </row>
    <row r="56" spans="1:14" x14ac:dyDescent="0.25">
      <c r="A56" s="30" t="s">
        <v>50</v>
      </c>
      <c r="B56" s="10"/>
      <c r="C56" s="10"/>
      <c r="D56" s="55">
        <v>0</v>
      </c>
      <c r="E56" s="54"/>
      <c r="G56" s="4" t="s">
        <v>35</v>
      </c>
      <c r="I56" s="55">
        <v>0</v>
      </c>
    </row>
    <row r="57" spans="1:14" ht="13" thickBot="1" x14ac:dyDescent="0.3">
      <c r="D57" s="57">
        <v>1</v>
      </c>
      <c r="E57" s="54"/>
      <c r="G57" s="4" t="s">
        <v>36</v>
      </c>
      <c r="I57" s="58">
        <v>0.37</v>
      </c>
    </row>
    <row r="58" spans="1:14" ht="13.5" thickTop="1" thickBot="1" x14ac:dyDescent="0.3">
      <c r="I58" s="59">
        <v>1</v>
      </c>
    </row>
    <row r="59" spans="1:14" ht="13" thickTop="1" x14ac:dyDescent="0.25">
      <c r="D59" s="4"/>
      <c r="N59" s="112" t="s">
        <v>2</v>
      </c>
    </row>
    <row r="60" spans="1:14" s="12" customFormat="1" x14ac:dyDescent="0.25">
      <c r="A60" s="4" t="s">
        <v>37</v>
      </c>
      <c r="B60" s="6"/>
      <c r="C60" s="6"/>
      <c r="D60" s="60" t="s">
        <v>14</v>
      </c>
      <c r="E60" s="4"/>
      <c r="F60" s="4"/>
      <c r="G60" s="4"/>
      <c r="H60" s="7"/>
      <c r="I60"/>
      <c r="J60" s="4"/>
      <c r="K60" s="4"/>
      <c r="L60" s="4"/>
      <c r="M60" s="4"/>
      <c r="N60" s="9"/>
    </row>
    <row r="61" spans="1:14" s="12" customFormat="1" x14ac:dyDescent="0.25">
      <c r="A61" s="4"/>
      <c r="B61" s="10"/>
      <c r="C61" s="10"/>
      <c r="D61" s="4"/>
      <c r="E61" s="4"/>
      <c r="F61" s="4"/>
      <c r="G61" s="4"/>
      <c r="H61" s="7"/>
      <c r="I61"/>
      <c r="J61" s="4"/>
      <c r="K61" s="4"/>
      <c r="L61" s="4"/>
      <c r="M61" s="4"/>
      <c r="N61" s="9"/>
    </row>
    <row r="62" spans="1:14" s="12" customFormat="1" x14ac:dyDescent="0.25">
      <c r="A62" s="4" t="s">
        <v>38</v>
      </c>
      <c r="B62" s="10"/>
      <c r="C62" s="10"/>
      <c r="D62" s="61">
        <v>2.0899999999999998E-2</v>
      </c>
      <c r="E62" s="4"/>
      <c r="F62"/>
      <c r="G62"/>
      <c r="H62"/>
      <c r="I62"/>
      <c r="J62" s="4"/>
      <c r="K62" s="4"/>
      <c r="L62" s="4"/>
      <c r="M62" s="4"/>
      <c r="N62" s="9"/>
    </row>
    <row r="63" spans="1:14" s="12" customFormat="1" x14ac:dyDescent="0.25">
      <c r="A63" s="30" t="s">
        <v>74</v>
      </c>
      <c r="B63" s="10"/>
      <c r="C63" s="10"/>
      <c r="D63" s="92">
        <v>2.29E-2</v>
      </c>
      <c r="E63" s="4"/>
      <c r="F63"/>
      <c r="G63"/>
      <c r="H63"/>
      <c r="I63"/>
      <c r="J63" s="4"/>
      <c r="K63" s="4"/>
      <c r="L63" s="4"/>
      <c r="M63" s="4"/>
      <c r="N63" s="9"/>
    </row>
    <row r="64" spans="1:14" s="12" customFormat="1" x14ac:dyDescent="0.25">
      <c r="A64" s="4"/>
      <c r="B64" s="10"/>
      <c r="C64" s="10"/>
      <c r="D64" s="4"/>
      <c r="E64" s="4"/>
      <c r="F64"/>
      <c r="G64"/>
      <c r="H64"/>
      <c r="I64"/>
      <c r="J64" s="4"/>
      <c r="K64" s="4"/>
      <c r="L64" s="4"/>
      <c r="M64" s="4"/>
      <c r="N64" s="9"/>
    </row>
    <row r="65" spans="1:14" s="12" customFormat="1" ht="13" thickBot="1" x14ac:dyDescent="0.3">
      <c r="A65" s="4" t="s">
        <v>39</v>
      </c>
      <c r="B65" s="10"/>
      <c r="C65" s="10"/>
      <c r="D65" s="62">
        <v>-2.0000000000000018E-3</v>
      </c>
      <c r="E65" s="4"/>
      <c r="F65" t="s">
        <v>2</v>
      </c>
      <c r="G65"/>
      <c r="H65"/>
      <c r="I65"/>
      <c r="J65" s="4"/>
      <c r="K65" s="4"/>
      <c r="L65" s="4"/>
      <c r="M65" s="4"/>
      <c r="N65" s="9"/>
    </row>
    <row r="66" spans="1:14" s="12" customFormat="1" ht="13" thickTop="1" x14ac:dyDescent="0.25">
      <c r="A66" s="4"/>
      <c r="B66" s="10"/>
      <c r="C66" s="10"/>
      <c r="D66" s="4"/>
      <c r="E66" s="4"/>
      <c r="F66"/>
      <c r="G66"/>
      <c r="H66"/>
      <c r="I66"/>
      <c r="J66" s="4"/>
      <c r="K66" s="4"/>
      <c r="L66" s="4"/>
      <c r="M66" s="4"/>
      <c r="N66" s="9"/>
    </row>
    <row r="67" spans="1:14" s="12" customFormat="1" x14ac:dyDescent="0.25">
      <c r="A67" s="30" t="s">
        <v>52</v>
      </c>
      <c r="B67" s="10"/>
      <c r="C67" s="10"/>
      <c r="D67" s="70">
        <v>339.9797392070717</v>
      </c>
      <c r="E67" s="4"/>
      <c r="F67" s="4"/>
      <c r="G67" s="4"/>
      <c r="H67" s="7"/>
      <c r="I67" s="4"/>
      <c r="J67" s="4"/>
      <c r="K67" s="4"/>
      <c r="L67" s="4"/>
      <c r="M67" s="4"/>
      <c r="N67" s="9"/>
    </row>
    <row r="68" spans="1:14" x14ac:dyDescent="0.25">
      <c r="A68" s="30"/>
      <c r="B68" s="10"/>
      <c r="C68" s="10"/>
      <c r="D68" s="70"/>
    </row>
    <row r="69" spans="1:14" x14ac:dyDescent="0.25">
      <c r="A69" s="30"/>
      <c r="B69" s="10"/>
      <c r="C69" s="10"/>
      <c r="D69" s="70"/>
    </row>
    <row r="70" spans="1:14" x14ac:dyDescent="0.25">
      <c r="A70" s="3" t="s">
        <v>40</v>
      </c>
    </row>
    <row r="71" spans="1:14" x14ac:dyDescent="0.25">
      <c r="A71" s="3" t="s">
        <v>41</v>
      </c>
    </row>
    <row r="72" spans="1:14" x14ac:dyDescent="0.25">
      <c r="G72" s="3"/>
      <c r="H72" s="6"/>
      <c r="I72" s="6"/>
      <c r="J72" s="3"/>
    </row>
    <row r="73" spans="1:14" x14ac:dyDescent="0.25">
      <c r="G73" s="3"/>
      <c r="H73" s="6"/>
      <c r="I73" s="6"/>
      <c r="J73" s="3"/>
    </row>
    <row r="74" spans="1:14" x14ac:dyDescent="0.25">
      <c r="G74" s="3"/>
      <c r="H74" s="6"/>
      <c r="I74" s="6"/>
      <c r="J74" s="3"/>
    </row>
    <row r="75" spans="1:14" s="89" customFormat="1" x14ac:dyDescent="0.25">
      <c r="A75" s="3"/>
      <c r="B75" s="6"/>
      <c r="C75" s="6"/>
      <c r="D75" s="3"/>
      <c r="E75" s="4"/>
      <c r="F75" s="4"/>
      <c r="G75" s="3"/>
      <c r="H75" s="6"/>
      <c r="I75" s="6"/>
      <c r="J75" s="3"/>
      <c r="K75" s="4"/>
      <c r="L75" s="4"/>
      <c r="M75" s="4"/>
      <c r="N75" s="9"/>
    </row>
    <row r="76" spans="1:14" s="89" customFormat="1" x14ac:dyDescent="0.25">
      <c r="A76" s="3"/>
      <c r="B76" s="6"/>
      <c r="C76" s="6"/>
      <c r="D76" s="3"/>
      <c r="E76" s="4"/>
      <c r="F76" s="4"/>
      <c r="G76" s="3"/>
      <c r="H76" s="6"/>
      <c r="I76" s="6"/>
      <c r="J76" s="3"/>
      <c r="K76" s="4"/>
      <c r="L76" s="4"/>
      <c r="M76" s="4"/>
      <c r="N76" s="9"/>
    </row>
    <row r="77" spans="1:14" s="89" customFormat="1" x14ac:dyDescent="0.25">
      <c r="A77" s="63"/>
      <c r="B77" s="64"/>
      <c r="C77" s="64"/>
      <c r="D77" s="63"/>
      <c r="E77" s="65"/>
      <c r="F77" s="4"/>
      <c r="G77" s="63"/>
      <c r="H77" s="64"/>
      <c r="I77" s="64"/>
      <c r="J77" s="63"/>
      <c r="K77" s="65"/>
      <c r="L77" s="4"/>
      <c r="M77" s="4"/>
      <c r="N77" s="9"/>
    </row>
    <row r="78" spans="1:14" x14ac:dyDescent="0.25">
      <c r="A78" s="66" t="s">
        <v>42</v>
      </c>
      <c r="G78" s="76" t="s">
        <v>58</v>
      </c>
      <c r="H78" s="6"/>
      <c r="I78" s="6"/>
      <c r="J78" s="3"/>
      <c r="L78" s="12"/>
      <c r="M78" s="12"/>
      <c r="N78" s="88"/>
    </row>
    <row r="79" spans="1:14" s="89" customFormat="1" x14ac:dyDescent="0.25">
      <c r="A79" s="66" t="s">
        <v>43</v>
      </c>
      <c r="B79" s="6"/>
      <c r="C79" s="6"/>
      <c r="D79" s="3"/>
      <c r="E79" s="4"/>
      <c r="F79" s="4"/>
      <c r="G79" s="76" t="s">
        <v>59</v>
      </c>
      <c r="H79" s="6"/>
      <c r="I79" s="6"/>
      <c r="J79" s="3"/>
      <c r="K79" s="4"/>
      <c r="L79" s="4"/>
      <c r="M79" s="4"/>
      <c r="N79" s="9"/>
    </row>
    <row r="80" spans="1:14" s="89" customFormat="1" x14ac:dyDescent="0.25">
      <c r="A80" s="3" t="s">
        <v>44</v>
      </c>
      <c r="B80" s="6"/>
      <c r="C80" s="6"/>
      <c r="D80" s="3"/>
      <c r="E80" s="4"/>
      <c r="F80" s="4"/>
      <c r="G80" s="56" t="s">
        <v>60</v>
      </c>
      <c r="H80" s="6"/>
      <c r="I80" s="6"/>
      <c r="J80" s="3"/>
      <c r="K80" s="4"/>
      <c r="L80" s="4"/>
      <c r="M80" s="4"/>
      <c r="N80" s="9"/>
    </row>
    <row r="81" spans="1:14" s="89" customFormat="1" x14ac:dyDescent="0.25">
      <c r="A81" s="67" t="s">
        <v>45</v>
      </c>
      <c r="B81" s="15"/>
      <c r="C81" s="15"/>
      <c r="D81" s="3"/>
      <c r="E81" s="4"/>
      <c r="F81" s="4"/>
      <c r="G81" s="67" t="s">
        <v>61</v>
      </c>
      <c r="H81" s="15"/>
      <c r="I81" s="15"/>
      <c r="J81" s="3"/>
      <c r="K81" s="4"/>
      <c r="L81" s="4"/>
      <c r="M81" s="4"/>
      <c r="N81" s="9"/>
    </row>
    <row r="82" spans="1:14" s="89" customFormat="1" x14ac:dyDescent="0.25">
      <c r="A82" s="67"/>
      <c r="B82" s="15"/>
      <c r="C82" s="15"/>
      <c r="D82" s="3"/>
      <c r="E82" s="4"/>
      <c r="F82" s="4"/>
      <c r="G82" s="67"/>
      <c r="H82" s="15"/>
      <c r="I82" s="15"/>
      <c r="J82" s="3"/>
      <c r="K82" s="4"/>
      <c r="L82" s="4"/>
      <c r="M82" s="4"/>
      <c r="N82" s="9"/>
    </row>
    <row r="83" spans="1:14" s="89" customFormat="1" x14ac:dyDescent="0.25">
      <c r="A83" s="3"/>
      <c r="B83" s="6"/>
      <c r="C83" s="6"/>
      <c r="D83" s="3"/>
      <c r="E83" s="4"/>
      <c r="F83" s="4"/>
      <c r="G83" s="3"/>
      <c r="H83" s="6"/>
      <c r="I83" s="6"/>
      <c r="J83" s="3"/>
      <c r="K83" s="4"/>
      <c r="L83" s="4"/>
      <c r="M83" s="4"/>
      <c r="N83" s="9"/>
    </row>
    <row r="84" spans="1:14" s="89" customFormat="1" x14ac:dyDescent="0.25">
      <c r="A84" s="3"/>
      <c r="B84" s="6"/>
      <c r="C84" s="6"/>
      <c r="D84" s="3"/>
      <c r="E84" s="4"/>
      <c r="F84" s="4"/>
      <c r="G84" s="3"/>
      <c r="H84" s="6"/>
      <c r="I84" s="6"/>
      <c r="J84" s="3"/>
      <c r="K84" s="4"/>
      <c r="L84" s="4"/>
      <c r="M84" s="4"/>
      <c r="N84" s="9"/>
    </row>
    <row r="85" spans="1:14" s="89" customFormat="1" x14ac:dyDescent="0.25">
      <c r="A85" s="3"/>
      <c r="B85" s="6"/>
      <c r="C85" s="6"/>
      <c r="D85" s="3"/>
      <c r="E85" s="4"/>
      <c r="F85" s="4"/>
      <c r="G85" s="3"/>
      <c r="H85" s="6"/>
      <c r="I85" s="6"/>
      <c r="J85" s="3"/>
      <c r="K85" s="4"/>
      <c r="L85" s="4"/>
      <c r="M85" s="4"/>
      <c r="N85" s="9"/>
    </row>
    <row r="86" spans="1:14" s="89" customFormat="1" x14ac:dyDescent="0.25">
      <c r="A86" s="3"/>
      <c r="B86" s="6"/>
      <c r="C86" s="6"/>
      <c r="D86" s="3"/>
      <c r="E86" s="4"/>
      <c r="F86" s="4"/>
      <c r="G86" s="3"/>
      <c r="H86" s="6"/>
      <c r="I86" s="6"/>
      <c r="J86" s="3"/>
      <c r="K86" s="4"/>
      <c r="L86" s="4"/>
      <c r="M86" s="4"/>
      <c r="N86" s="9"/>
    </row>
    <row r="87" spans="1:14" s="89" customFormat="1" x14ac:dyDescent="0.25">
      <c r="A87" s="3"/>
      <c r="B87" s="6"/>
      <c r="C87" s="6"/>
      <c r="D87" s="3"/>
      <c r="E87" s="4"/>
      <c r="F87" s="4"/>
      <c r="G87" s="3"/>
      <c r="H87" s="6"/>
      <c r="I87" s="6"/>
      <c r="J87" s="3"/>
      <c r="K87" s="4"/>
      <c r="L87" s="4"/>
      <c r="M87" s="4"/>
      <c r="N87" s="9"/>
    </row>
    <row r="88" spans="1:14" s="89" customFormat="1" x14ac:dyDescent="0.25">
      <c r="A88" s="63"/>
      <c r="B88" s="64"/>
      <c r="C88" s="64"/>
      <c r="D88" s="63"/>
      <c r="E88" s="65"/>
      <c r="F88" s="4"/>
      <c r="G88" s="63"/>
      <c r="H88" s="64"/>
      <c r="I88" s="64"/>
      <c r="J88" s="63"/>
      <c r="K88" s="65"/>
      <c r="L88" s="4"/>
      <c r="M88" s="4"/>
      <c r="N88" s="9"/>
    </row>
    <row r="89" spans="1:14" s="89" customFormat="1" x14ac:dyDescent="0.25">
      <c r="A89" s="76" t="s">
        <v>62</v>
      </c>
      <c r="B89" s="6"/>
      <c r="C89" s="6"/>
      <c r="D89" s="3"/>
      <c r="E89" s="4"/>
      <c r="F89" s="4"/>
      <c r="G89" s="76" t="s">
        <v>65</v>
      </c>
      <c r="H89" s="6"/>
      <c r="I89" s="6"/>
      <c r="J89" s="3"/>
      <c r="K89" s="4"/>
      <c r="L89" s="4"/>
      <c r="M89" s="4"/>
      <c r="N89" s="9"/>
    </row>
    <row r="90" spans="1:14" s="89" customFormat="1" x14ac:dyDescent="0.25">
      <c r="A90" s="76" t="s">
        <v>72</v>
      </c>
      <c r="B90" s="6"/>
      <c r="C90" s="6"/>
      <c r="D90" s="3"/>
      <c r="E90" s="4"/>
      <c r="F90" s="4"/>
      <c r="G90" s="76" t="s">
        <v>73</v>
      </c>
      <c r="H90" s="6"/>
      <c r="I90" s="6"/>
      <c r="J90" s="3"/>
      <c r="K90" s="4"/>
      <c r="L90" s="4"/>
      <c r="M90" s="4"/>
      <c r="N90" s="9"/>
    </row>
    <row r="91" spans="1:14" s="89" customFormat="1" x14ac:dyDescent="0.25">
      <c r="A91" s="56" t="s">
        <v>63</v>
      </c>
      <c r="B91" s="6"/>
      <c r="C91" s="6"/>
      <c r="D91" s="3"/>
      <c r="E91" s="4"/>
      <c r="F91" s="4"/>
      <c r="G91" s="56" t="s">
        <v>66</v>
      </c>
      <c r="H91" s="6"/>
      <c r="I91" s="6"/>
      <c r="J91" s="3"/>
      <c r="K91" s="4"/>
      <c r="L91" s="4"/>
      <c r="M91" s="4"/>
      <c r="N91" s="9"/>
    </row>
    <row r="92" spans="1:14" x14ac:dyDescent="0.25">
      <c r="A92" s="67" t="s">
        <v>64</v>
      </c>
      <c r="B92" s="15"/>
      <c r="C92" s="15"/>
      <c r="G92" s="67" t="s">
        <v>67</v>
      </c>
      <c r="H92" s="15"/>
      <c r="I92" s="15"/>
      <c r="J92" s="3"/>
    </row>
    <row r="93" spans="1:14" x14ac:dyDescent="0.25">
      <c r="A93" s="67"/>
      <c r="B93" s="15"/>
      <c r="C93" s="15"/>
      <c r="G93" s="67"/>
      <c r="H93" s="15"/>
      <c r="I93" s="15"/>
      <c r="J93" s="3"/>
    </row>
    <row r="95" spans="1:14" x14ac:dyDescent="0.25">
      <c r="A95" s="3" t="s">
        <v>46</v>
      </c>
      <c r="G95" s="3"/>
    </row>
    <row r="96" spans="1:14" x14ac:dyDescent="0.25">
      <c r="A96" s="3" t="s">
        <v>0</v>
      </c>
      <c r="G96" s="3"/>
    </row>
    <row r="97" spans="1:7" x14ac:dyDescent="0.25">
      <c r="A97" s="3" t="s">
        <v>47</v>
      </c>
      <c r="G97" s="3"/>
    </row>
    <row r="98" spans="1:7" x14ac:dyDescent="0.25">
      <c r="A98" s="3" t="s">
        <v>48</v>
      </c>
      <c r="G98" s="3"/>
    </row>
  </sheetData>
  <mergeCells count="3">
    <mergeCell ref="A5:K5"/>
    <mergeCell ref="A6:K6"/>
    <mergeCell ref="A7:K7"/>
  </mergeCells>
  <hyperlinks>
    <hyperlink ref="A81" r:id="rId1" xr:uid="{00000000-0004-0000-0C00-000000000000}"/>
    <hyperlink ref="G81" r:id="rId2" xr:uid="{00000000-0004-0000-0C00-000001000000}"/>
    <hyperlink ref="A92" r:id="rId3" xr:uid="{00000000-0004-0000-0C00-000002000000}"/>
    <hyperlink ref="G92" r:id="rId4" xr:uid="{00000000-0004-0000-0C00-000003000000}"/>
  </hyperlinks>
  <printOptions horizontalCentered="1"/>
  <pageMargins left="0.5" right="0.5" top="0.25" bottom="0" header="0" footer="0"/>
  <pageSetup scale="61" orientation="portrait" r:id="rId5"/>
  <headerFooter alignWithMargins="0"/>
  <drawing r:id="rId6"/>
  <legacyDrawing r:id="rId7"/>
  <oleObjects>
    <mc:AlternateContent xmlns:mc="http://schemas.openxmlformats.org/markup-compatibility/2006">
      <mc:Choice Requires="x14">
        <oleObject progId="Word.Picture.8" shapeId="2597891" r:id="rId8">
          <objectPr defaultSize="0" autoPict="0" altText="Nancy Chang signature" r:id="rId9">
            <anchor moveWithCells="1" sizeWithCells="1">
              <from>
                <xdr:col>6</xdr:col>
                <xdr:colOff>31750</xdr:colOff>
                <xdr:row>73</xdr:row>
                <xdr:rowOff>38100</xdr:rowOff>
              </from>
              <to>
                <xdr:col>7</xdr:col>
                <xdr:colOff>717550</xdr:colOff>
                <xdr:row>76</xdr:row>
                <xdr:rowOff>114300</xdr:rowOff>
              </to>
            </anchor>
          </objectPr>
        </oleObject>
      </mc:Choice>
      <mc:Fallback>
        <oleObject progId="Word.Picture.8" shapeId="2597891" r:id="rId8"/>
      </mc:Fallback>
    </mc:AlternateContent>
    <mc:AlternateContent xmlns:mc="http://schemas.openxmlformats.org/markup-compatibility/2006">
      <mc:Choice Requires="x14">
        <oleObject progId="Word.Picture.8" shapeId="2597892" r:id="rId10">
          <objectPr defaultSize="0" autoPict="0" altText="Stan Vick signature" r:id="rId11">
            <anchor moveWithCells="1" sizeWithCells="1">
              <from>
                <xdr:col>0</xdr:col>
                <xdr:colOff>139700</xdr:colOff>
                <xdr:row>84</xdr:row>
                <xdr:rowOff>0</xdr:rowOff>
              </from>
              <to>
                <xdr:col>1</xdr:col>
                <xdr:colOff>520700</xdr:colOff>
                <xdr:row>87</xdr:row>
                <xdr:rowOff>139700</xdr:rowOff>
              </to>
            </anchor>
          </objectPr>
        </oleObject>
      </mc:Choice>
      <mc:Fallback>
        <oleObject progId="Word.Picture.8" shapeId="2597892" r:id="rId10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N97"/>
  <sheetViews>
    <sheetView topLeftCell="A64" workbookViewId="0"/>
  </sheetViews>
  <sheetFormatPr defaultColWidth="12.54296875" defaultRowHeight="12.5" x14ac:dyDescent="0.25"/>
  <cols>
    <col min="1" max="1" width="14.90625" style="3" customWidth="1"/>
    <col min="2" max="3" width="12.6328125" style="6" customWidth="1"/>
    <col min="4" max="4" width="11.08984375" style="3" customWidth="1"/>
    <col min="5" max="5" width="12.6328125" style="4" customWidth="1"/>
    <col min="6" max="6" width="14.08984375" style="4" customWidth="1"/>
    <col min="7" max="7" width="13.6328125" style="4" customWidth="1"/>
    <col min="8" max="8" width="13.453125" style="7" customWidth="1"/>
    <col min="9" max="9" width="14.08984375" style="4" customWidth="1"/>
    <col min="10" max="10" width="14" style="4" customWidth="1"/>
    <col min="11" max="11" width="13.08984375" style="4" customWidth="1"/>
    <col min="12" max="12" width="14.54296875" style="4" hidden="1" customWidth="1"/>
    <col min="13" max="13" width="14" style="9" hidden="1" customWidth="1"/>
    <col min="14" max="14" width="13.08984375" style="9" customWidth="1"/>
    <col min="15" max="16384" width="12.54296875" style="20"/>
  </cols>
  <sheetData>
    <row r="1" spans="1:14" x14ac:dyDescent="0.25">
      <c r="I1" s="7"/>
      <c r="L1" s="4" t="s">
        <v>2</v>
      </c>
    </row>
    <row r="2" spans="1:14" x14ac:dyDescent="0.25">
      <c r="I2" s="7"/>
    </row>
    <row r="3" spans="1:14" x14ac:dyDescent="0.25">
      <c r="K3" s="9"/>
      <c r="L3" s="9"/>
    </row>
    <row r="5" spans="1:14" ht="15" customHeight="1" x14ac:dyDescent="0.3">
      <c r="A5" s="177" t="s">
        <v>0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00"/>
      <c r="M5" s="78"/>
      <c r="N5" s="78"/>
    </row>
    <row r="6" spans="1:14" ht="15" customHeight="1" x14ac:dyDescent="0.3">
      <c r="A6" s="178" t="s">
        <v>3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01"/>
      <c r="M6" s="79"/>
      <c r="N6" s="79"/>
    </row>
    <row r="7" spans="1:14" ht="15" customHeight="1" x14ac:dyDescent="0.25">
      <c r="A7" s="179" t="s">
        <v>77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02"/>
      <c r="M7" s="80"/>
      <c r="N7" s="80"/>
    </row>
    <row r="10" spans="1:14" ht="13" x14ac:dyDescent="0.3">
      <c r="A10" s="4"/>
      <c r="B10" s="10"/>
      <c r="C10" s="10"/>
      <c r="D10" s="4"/>
      <c r="G10" s="11"/>
      <c r="L10" s="75" t="s">
        <v>57</v>
      </c>
      <c r="M10" s="106" t="s">
        <v>57</v>
      </c>
    </row>
    <row r="11" spans="1:14" x14ac:dyDescent="0.25">
      <c r="A11" s="12"/>
      <c r="B11" s="10"/>
      <c r="C11" s="10"/>
      <c r="D11" s="4"/>
      <c r="G11" s="11"/>
    </row>
    <row r="12" spans="1:14" x14ac:dyDescent="0.25">
      <c r="A12" s="13"/>
      <c r="B12" s="10"/>
      <c r="C12" s="10"/>
      <c r="D12" s="2"/>
      <c r="E12" s="13" t="s">
        <v>4</v>
      </c>
      <c r="F12" s="13" t="s">
        <v>5</v>
      </c>
      <c r="G12" s="13" t="s">
        <v>4</v>
      </c>
      <c r="H12" s="13" t="s">
        <v>6</v>
      </c>
      <c r="I12" s="13" t="s">
        <v>5</v>
      </c>
      <c r="J12" s="13" t="s">
        <v>6</v>
      </c>
      <c r="K12" s="13" t="s">
        <v>7</v>
      </c>
      <c r="L12" s="72" t="s">
        <v>55</v>
      </c>
      <c r="M12" s="81" t="s">
        <v>69</v>
      </c>
      <c r="N12" s="81" t="s">
        <v>78</v>
      </c>
    </row>
    <row r="13" spans="1:14" x14ac:dyDescent="0.25">
      <c r="A13" s="13"/>
      <c r="B13" s="5" t="s">
        <v>8</v>
      </c>
      <c r="C13" s="71" t="s">
        <v>53</v>
      </c>
      <c r="D13" s="2" t="s">
        <v>9</v>
      </c>
      <c r="E13" s="14" t="s">
        <v>10</v>
      </c>
      <c r="F13" s="14" t="s">
        <v>11</v>
      </c>
      <c r="G13" s="14" t="s">
        <v>10</v>
      </c>
      <c r="H13" s="14" t="s">
        <v>10</v>
      </c>
      <c r="I13" s="14" t="s">
        <v>12</v>
      </c>
      <c r="J13" s="14" t="s">
        <v>10</v>
      </c>
      <c r="K13" s="14" t="s">
        <v>13</v>
      </c>
      <c r="L13" s="73" t="s">
        <v>56</v>
      </c>
      <c r="M13" s="82" t="s">
        <v>70</v>
      </c>
      <c r="N13" s="82" t="s">
        <v>54</v>
      </c>
    </row>
    <row r="14" spans="1:14" x14ac:dyDescent="0.25">
      <c r="A14" s="16" t="s">
        <v>15</v>
      </c>
      <c r="B14" s="17" t="s">
        <v>1</v>
      </c>
      <c r="C14" s="17" t="s">
        <v>1</v>
      </c>
      <c r="D14" s="18" t="s">
        <v>8</v>
      </c>
      <c r="E14" s="19">
        <v>43343</v>
      </c>
      <c r="F14" s="19" t="s">
        <v>10</v>
      </c>
      <c r="G14" s="19">
        <v>43434</v>
      </c>
      <c r="H14" s="19">
        <v>43343</v>
      </c>
      <c r="I14" s="19" t="s">
        <v>10</v>
      </c>
      <c r="J14" s="19">
        <v>43434</v>
      </c>
      <c r="K14" s="19">
        <v>43434</v>
      </c>
      <c r="L14" s="19">
        <v>43434</v>
      </c>
      <c r="M14" s="19">
        <v>43434</v>
      </c>
      <c r="N14" s="19">
        <v>43434</v>
      </c>
    </row>
    <row r="15" spans="1:14" x14ac:dyDescent="0.25">
      <c r="A15" s="21"/>
      <c r="D15" s="1"/>
      <c r="E15" s="22"/>
      <c r="F15" s="22"/>
      <c r="G15" s="22"/>
      <c r="H15" s="22"/>
      <c r="I15" s="22"/>
      <c r="J15" s="22"/>
      <c r="K15" s="22"/>
      <c r="L15" s="22"/>
      <c r="M15" s="68"/>
      <c r="N15" s="68"/>
    </row>
    <row r="16" spans="1:14" x14ac:dyDescent="0.25">
      <c r="A16" s="21" t="s">
        <v>16</v>
      </c>
      <c r="B16" s="23"/>
      <c r="C16" s="23"/>
      <c r="D16" s="1"/>
      <c r="E16" s="24"/>
      <c r="F16" s="24"/>
      <c r="G16" s="25"/>
      <c r="H16" s="24"/>
      <c r="I16" s="24"/>
      <c r="J16" s="24"/>
      <c r="K16" s="24"/>
      <c r="L16" s="24"/>
      <c r="M16" s="11"/>
      <c r="N16" s="11"/>
    </row>
    <row r="17" spans="1:14" x14ac:dyDescent="0.25">
      <c r="A17" s="3" t="s">
        <v>17</v>
      </c>
      <c r="B17" s="23"/>
      <c r="C17" s="23"/>
      <c r="D17" s="27">
        <v>2.1142887915085288E-2</v>
      </c>
      <c r="E17" s="25">
        <v>13137410</v>
      </c>
      <c r="F17" s="25">
        <v>69375</v>
      </c>
      <c r="G17" s="25">
        <v>13206785</v>
      </c>
      <c r="H17" s="25">
        <v>13137410</v>
      </c>
      <c r="I17" s="25">
        <v>69375</v>
      </c>
      <c r="J17" s="25">
        <v>13206785</v>
      </c>
      <c r="K17" s="25">
        <v>0</v>
      </c>
      <c r="L17" s="25">
        <v>0</v>
      </c>
      <c r="M17" s="25">
        <v>69375</v>
      </c>
      <c r="N17" s="83">
        <v>69375</v>
      </c>
    </row>
    <row r="18" spans="1:14" x14ac:dyDescent="0.25">
      <c r="A18" s="11" t="s">
        <v>18</v>
      </c>
      <c r="B18" s="23"/>
      <c r="C18" s="23"/>
      <c r="D18" s="28">
        <v>2.1231364093370064E-2</v>
      </c>
      <c r="E18" s="25">
        <v>35190840</v>
      </c>
      <c r="F18" s="91">
        <v>2305492</v>
      </c>
      <c r="G18" s="25">
        <v>37496332</v>
      </c>
      <c r="H18" s="25">
        <v>35190840</v>
      </c>
      <c r="I18" s="25">
        <v>2305492</v>
      </c>
      <c r="J18" s="25">
        <v>37496332</v>
      </c>
      <c r="K18" s="25">
        <v>0</v>
      </c>
      <c r="L18" s="25">
        <v>0</v>
      </c>
      <c r="M18" s="25">
        <v>172833</v>
      </c>
      <c r="N18" s="83">
        <v>172833</v>
      </c>
    </row>
    <row r="19" spans="1:14" x14ac:dyDescent="0.25">
      <c r="A19" s="29" t="s">
        <v>19</v>
      </c>
      <c r="B19" s="23"/>
      <c r="C19" s="23"/>
      <c r="D19" s="28">
        <v>2.1268922046866812E-2</v>
      </c>
      <c r="E19" s="25">
        <v>43329735</v>
      </c>
      <c r="F19" s="25">
        <v>-8494806</v>
      </c>
      <c r="G19" s="25">
        <v>34834929</v>
      </c>
      <c r="H19" s="25">
        <v>43329735</v>
      </c>
      <c r="I19" s="25">
        <v>-8494806</v>
      </c>
      <c r="J19" s="25">
        <v>34834929</v>
      </c>
      <c r="K19" s="25">
        <v>0</v>
      </c>
      <c r="L19" s="25">
        <v>0</v>
      </c>
      <c r="M19" s="25">
        <v>205195</v>
      </c>
      <c r="N19" s="83">
        <v>205194</v>
      </c>
    </row>
    <row r="20" spans="1:14" x14ac:dyDescent="0.25">
      <c r="A20" s="29" t="s">
        <v>20</v>
      </c>
      <c r="B20" s="23"/>
      <c r="C20" s="23"/>
      <c r="D20" s="28">
        <v>2.2965379510295529E-2</v>
      </c>
      <c r="E20" s="25">
        <v>45938661</v>
      </c>
      <c r="F20" s="25">
        <v>-18766458</v>
      </c>
      <c r="G20" s="25">
        <v>27172203</v>
      </c>
      <c r="H20" s="25">
        <v>45938661</v>
      </c>
      <c r="I20" s="25">
        <v>-18766458</v>
      </c>
      <c r="J20" s="25">
        <v>27172203</v>
      </c>
      <c r="K20" s="25">
        <v>0</v>
      </c>
      <c r="L20" s="25">
        <v>0</v>
      </c>
      <c r="M20" s="25">
        <v>233543</v>
      </c>
      <c r="N20" s="83">
        <v>233542</v>
      </c>
    </row>
    <row r="21" spans="1:14" x14ac:dyDescent="0.25">
      <c r="A21" s="29" t="s">
        <v>76</v>
      </c>
      <c r="B21" s="107"/>
      <c r="C21" s="23"/>
      <c r="D21" s="93" t="s">
        <v>71</v>
      </c>
      <c r="E21" s="25">
        <v>11864699</v>
      </c>
      <c r="F21" s="25">
        <v>142918</v>
      </c>
      <c r="G21" s="25">
        <v>12007617</v>
      </c>
      <c r="H21" s="25">
        <v>11977123</v>
      </c>
      <c r="I21" s="25">
        <v>-464843</v>
      </c>
      <c r="J21" s="25">
        <v>11512280</v>
      </c>
      <c r="K21" s="25">
        <v>6248</v>
      </c>
      <c r="L21" s="25">
        <v>0</v>
      </c>
      <c r="M21" s="74">
        <v>66854.350000000006</v>
      </c>
      <c r="N21" s="74">
        <v>28814.35</v>
      </c>
    </row>
    <row r="22" spans="1:14" x14ac:dyDescent="0.25">
      <c r="A22" s="31" t="s">
        <v>21</v>
      </c>
      <c r="B22" s="32"/>
      <c r="C22" s="32"/>
      <c r="D22" s="33"/>
      <c r="E22" s="34">
        <v>149461345</v>
      </c>
      <c r="F22" s="34">
        <v>-24743479</v>
      </c>
      <c r="G22" s="34">
        <v>124717866</v>
      </c>
      <c r="H22" s="34">
        <v>149573769</v>
      </c>
      <c r="I22" s="34">
        <v>-25351240</v>
      </c>
      <c r="J22" s="34">
        <v>124222529</v>
      </c>
      <c r="K22" s="34">
        <v>6248</v>
      </c>
      <c r="L22" s="34">
        <v>0</v>
      </c>
      <c r="M22" s="34">
        <v>747800.35</v>
      </c>
      <c r="N22" s="84">
        <v>709758.35</v>
      </c>
    </row>
    <row r="23" spans="1:14" x14ac:dyDescent="0.25">
      <c r="A23" s="31"/>
      <c r="B23" s="32"/>
      <c r="C23" s="32"/>
      <c r="D23" s="33"/>
      <c r="E23" s="35"/>
      <c r="F23" s="35"/>
      <c r="G23" s="35"/>
      <c r="H23" s="35"/>
      <c r="I23" s="35"/>
      <c r="J23" s="35"/>
      <c r="K23" s="35"/>
      <c r="L23" s="35"/>
      <c r="M23" s="35"/>
      <c r="N23" s="85"/>
    </row>
    <row r="24" spans="1:14" hidden="1" x14ac:dyDescent="0.25">
      <c r="A24" s="29" t="s">
        <v>49</v>
      </c>
      <c r="B24" s="23"/>
      <c r="C24" s="23"/>
      <c r="D24" s="90"/>
      <c r="E24" s="35"/>
      <c r="F24" s="35"/>
      <c r="G24" s="35"/>
      <c r="H24" s="35"/>
      <c r="I24" s="35"/>
      <c r="J24" s="35"/>
      <c r="K24" s="35"/>
      <c r="L24" s="35"/>
      <c r="M24" s="35"/>
      <c r="N24" s="85"/>
    </row>
    <row r="25" spans="1:14" hidden="1" x14ac:dyDescent="0.25">
      <c r="A25" s="29"/>
      <c r="B25" s="37"/>
      <c r="C25" s="37"/>
      <c r="D25" s="38"/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/>
      <c r="N25" s="86">
        <v>0</v>
      </c>
    </row>
    <row r="26" spans="1:14" hidden="1" x14ac:dyDescent="0.25">
      <c r="A26" s="29" t="s">
        <v>51</v>
      </c>
      <c r="B26" s="23"/>
      <c r="C26" s="23"/>
      <c r="D26" s="36"/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</row>
    <row r="27" spans="1:14" hidden="1" x14ac:dyDescent="0.25">
      <c r="A27" s="39"/>
      <c r="B27" s="40"/>
      <c r="C27" s="40"/>
      <c r="D27" s="33"/>
      <c r="E27" s="35"/>
      <c r="F27" s="35"/>
      <c r="G27" s="35"/>
      <c r="H27" s="35"/>
      <c r="I27" s="35"/>
      <c r="J27" s="35"/>
      <c r="K27" s="35"/>
      <c r="L27" s="35"/>
      <c r="M27" s="35"/>
      <c r="N27" s="85"/>
    </row>
    <row r="28" spans="1:14" x14ac:dyDescent="0.25">
      <c r="A28" s="3" t="s">
        <v>22</v>
      </c>
      <c r="B28" s="41"/>
      <c r="C28" s="41"/>
      <c r="D28" s="8"/>
      <c r="E28" s="42"/>
      <c r="F28" s="42"/>
      <c r="G28" s="42"/>
      <c r="H28" s="42" t="s">
        <v>2</v>
      </c>
      <c r="I28" s="42" t="s">
        <v>2</v>
      </c>
      <c r="J28" s="42" t="s">
        <v>2</v>
      </c>
      <c r="K28" s="42"/>
      <c r="L28" s="42"/>
      <c r="M28" s="42"/>
      <c r="N28" s="86"/>
    </row>
    <row r="29" spans="1:14" s="12" customFormat="1" x14ac:dyDescent="0.25">
      <c r="A29" s="30" t="s">
        <v>24</v>
      </c>
      <c r="B29" s="43">
        <v>43363</v>
      </c>
      <c r="C29" s="77" t="s">
        <v>79</v>
      </c>
      <c r="D29" s="44">
        <v>1.01E-2</v>
      </c>
      <c r="E29" s="25">
        <v>10000000</v>
      </c>
      <c r="F29" s="25">
        <v>-10000000</v>
      </c>
      <c r="G29" s="25">
        <v>0</v>
      </c>
      <c r="H29" s="25">
        <v>9994560</v>
      </c>
      <c r="I29" s="25">
        <v>-9994560</v>
      </c>
      <c r="J29" s="25">
        <v>0</v>
      </c>
      <c r="K29" s="25">
        <v>0</v>
      </c>
      <c r="L29" s="25">
        <v>0</v>
      </c>
      <c r="M29" s="25">
        <v>5327</v>
      </c>
      <c r="N29" s="86">
        <v>5327</v>
      </c>
    </row>
    <row r="30" spans="1:14" s="12" customFormat="1" x14ac:dyDescent="0.25">
      <c r="A30" s="30" t="s">
        <v>24</v>
      </c>
      <c r="B30" s="43">
        <v>43448</v>
      </c>
      <c r="C30" s="77" t="s">
        <v>71</v>
      </c>
      <c r="D30" s="44">
        <v>1.397E-2</v>
      </c>
      <c r="E30" s="25">
        <v>9997279</v>
      </c>
      <c r="F30" s="25">
        <v>2358</v>
      </c>
      <c r="G30" s="25">
        <v>9999637</v>
      </c>
      <c r="H30" s="25">
        <v>9972575</v>
      </c>
      <c r="I30" s="25">
        <v>22508</v>
      </c>
      <c r="J30" s="25">
        <v>9995083</v>
      </c>
      <c r="K30" s="25">
        <v>60390</v>
      </c>
      <c r="L30" s="25">
        <v>2359</v>
      </c>
      <c r="M30" s="25">
        <v>32411</v>
      </c>
      <c r="N30" s="86">
        <v>34770</v>
      </c>
    </row>
    <row r="31" spans="1:14" s="12" customFormat="1" x14ac:dyDescent="0.25">
      <c r="A31" s="30" t="s">
        <v>25</v>
      </c>
      <c r="B31" s="43">
        <v>43495</v>
      </c>
      <c r="C31" s="77">
        <v>43311</v>
      </c>
      <c r="D31" s="44">
        <v>1.235E-2</v>
      </c>
      <c r="E31" s="25">
        <v>9988338</v>
      </c>
      <c r="F31" s="25">
        <v>6982</v>
      </c>
      <c r="G31" s="25">
        <v>9995320</v>
      </c>
      <c r="H31" s="25">
        <v>9942010</v>
      </c>
      <c r="I31" s="25">
        <v>30160</v>
      </c>
      <c r="J31" s="25">
        <v>9972170</v>
      </c>
      <c r="K31" s="25">
        <v>31753</v>
      </c>
      <c r="L31" s="25">
        <v>6983</v>
      </c>
      <c r="M31" s="25">
        <v>23684</v>
      </c>
      <c r="N31" s="86">
        <v>30667</v>
      </c>
    </row>
    <row r="32" spans="1:14" s="12" customFormat="1" x14ac:dyDescent="0.25">
      <c r="A32" s="30" t="s">
        <v>26</v>
      </c>
      <c r="B32" s="43">
        <v>43532</v>
      </c>
      <c r="C32" s="77" t="s">
        <v>71</v>
      </c>
      <c r="D32" s="44">
        <v>1.0995372292890831E-2</v>
      </c>
      <c r="E32" s="25">
        <v>10020343</v>
      </c>
      <c r="F32" s="25">
        <v>-9795</v>
      </c>
      <c r="G32" s="25">
        <v>10010548</v>
      </c>
      <c r="H32" s="25">
        <v>9949313</v>
      </c>
      <c r="I32" s="25">
        <v>24723</v>
      </c>
      <c r="J32" s="25">
        <v>9974036</v>
      </c>
      <c r="K32" s="25">
        <v>34207</v>
      </c>
      <c r="L32" s="25">
        <v>-9795</v>
      </c>
      <c r="M32" s="25">
        <v>37398</v>
      </c>
      <c r="N32" s="86">
        <v>27603</v>
      </c>
    </row>
    <row r="33" spans="1:14" s="12" customFormat="1" x14ac:dyDescent="0.25">
      <c r="A33" s="30" t="s">
        <v>25</v>
      </c>
      <c r="B33" s="43">
        <v>43581</v>
      </c>
      <c r="C33" s="77">
        <v>43216</v>
      </c>
      <c r="D33" s="44">
        <v>1.34E-2</v>
      </c>
      <c r="E33" s="25">
        <v>10004467</v>
      </c>
      <c r="F33" s="25">
        <v>-1708</v>
      </c>
      <c r="G33" s="25">
        <v>10002759</v>
      </c>
      <c r="H33" s="25">
        <v>9932333</v>
      </c>
      <c r="I33" s="25">
        <v>20075</v>
      </c>
      <c r="J33" s="25">
        <v>9952408</v>
      </c>
      <c r="K33" s="25">
        <v>13714</v>
      </c>
      <c r="L33" s="25">
        <v>-1708</v>
      </c>
      <c r="M33" s="25">
        <v>35153</v>
      </c>
      <c r="N33" s="86">
        <v>33445</v>
      </c>
    </row>
    <row r="34" spans="1:14" s="12" customFormat="1" x14ac:dyDescent="0.25">
      <c r="A34" s="30" t="s">
        <v>26</v>
      </c>
      <c r="B34" s="43">
        <v>43630</v>
      </c>
      <c r="C34" s="77" t="s">
        <v>71</v>
      </c>
      <c r="D34" s="69">
        <v>1.4501E-2</v>
      </c>
      <c r="E34" s="25">
        <v>10013306</v>
      </c>
      <c r="F34" s="25">
        <v>-4219</v>
      </c>
      <c r="G34" s="25">
        <v>10009087</v>
      </c>
      <c r="H34" s="25">
        <v>9940310</v>
      </c>
      <c r="I34" s="25">
        <v>8803</v>
      </c>
      <c r="J34" s="25">
        <v>9949113</v>
      </c>
      <c r="K34" s="25">
        <v>75877</v>
      </c>
      <c r="L34" s="25">
        <v>-4219</v>
      </c>
      <c r="M34" s="25">
        <v>40513</v>
      </c>
      <c r="N34" s="86">
        <v>36294</v>
      </c>
    </row>
    <row r="35" spans="1:14" s="12" customFormat="1" x14ac:dyDescent="0.25">
      <c r="A35" s="30" t="s">
        <v>24</v>
      </c>
      <c r="B35" s="43">
        <v>43840</v>
      </c>
      <c r="C35" s="77" t="s">
        <v>71</v>
      </c>
      <c r="D35" s="69">
        <v>1.54E-2</v>
      </c>
      <c r="E35" s="25">
        <v>10001326</v>
      </c>
      <c r="F35" s="25">
        <v>-243</v>
      </c>
      <c r="G35" s="25">
        <v>10001083</v>
      </c>
      <c r="H35" s="25">
        <v>9883009</v>
      </c>
      <c r="I35" s="25">
        <v>8093</v>
      </c>
      <c r="J35" s="25">
        <v>9891102</v>
      </c>
      <c r="K35" s="25">
        <v>60089</v>
      </c>
      <c r="L35" s="25">
        <v>-243</v>
      </c>
      <c r="M35" s="25">
        <v>38644</v>
      </c>
      <c r="N35" s="86">
        <v>38401</v>
      </c>
    </row>
    <row r="36" spans="1:14" s="12" customFormat="1" x14ac:dyDescent="0.25">
      <c r="A36" s="30" t="s">
        <v>26</v>
      </c>
      <c r="B36" s="43">
        <v>43903</v>
      </c>
      <c r="C36" s="77" t="s">
        <v>71</v>
      </c>
      <c r="D36" s="69">
        <v>1.3304E-2</v>
      </c>
      <c r="E36" s="25">
        <v>10416014</v>
      </c>
      <c r="F36" s="25">
        <v>-67602</v>
      </c>
      <c r="G36" s="25">
        <v>10348412</v>
      </c>
      <c r="H36" s="25">
        <v>10222398</v>
      </c>
      <c r="I36" s="25">
        <v>-58960</v>
      </c>
      <c r="J36" s="25">
        <v>10163438</v>
      </c>
      <c r="K36" s="25">
        <v>90081</v>
      </c>
      <c r="L36" s="25">
        <v>-67603</v>
      </c>
      <c r="M36" s="25">
        <v>102842</v>
      </c>
      <c r="N36" s="86">
        <v>35239</v>
      </c>
    </row>
    <row r="37" spans="1:14" s="12" customFormat="1" x14ac:dyDescent="0.25">
      <c r="A37" s="30" t="s">
        <v>26</v>
      </c>
      <c r="B37" s="43">
        <v>44085</v>
      </c>
      <c r="C37" s="77" t="s">
        <v>71</v>
      </c>
      <c r="D37" s="69">
        <v>2.6527999999999999E-2</v>
      </c>
      <c r="E37" s="25">
        <v>10043453</v>
      </c>
      <c r="F37" s="25">
        <v>-5330</v>
      </c>
      <c r="G37" s="25">
        <v>10038123</v>
      </c>
      <c r="H37" s="25">
        <v>10037171</v>
      </c>
      <c r="I37" s="25">
        <v>-39430</v>
      </c>
      <c r="J37" s="25">
        <v>9997741</v>
      </c>
      <c r="K37" s="25">
        <v>63594</v>
      </c>
      <c r="L37" s="25">
        <v>-5329</v>
      </c>
      <c r="M37" s="25">
        <v>71678</v>
      </c>
      <c r="N37" s="86">
        <v>66349</v>
      </c>
    </row>
    <row r="38" spans="1:14" s="12" customFormat="1" x14ac:dyDescent="0.25">
      <c r="A38" s="30" t="s">
        <v>23</v>
      </c>
      <c r="B38" s="43">
        <v>44193</v>
      </c>
      <c r="C38" s="77" t="s">
        <v>71</v>
      </c>
      <c r="D38" s="69">
        <v>1.9049E-2</v>
      </c>
      <c r="E38" s="25">
        <v>9993383</v>
      </c>
      <c r="F38" s="25">
        <v>709</v>
      </c>
      <c r="G38" s="25">
        <v>9994092</v>
      </c>
      <c r="H38" s="25">
        <v>9813436</v>
      </c>
      <c r="I38" s="25">
        <v>-6368</v>
      </c>
      <c r="J38" s="25">
        <v>9807068</v>
      </c>
      <c r="K38" s="25">
        <v>79809</v>
      </c>
      <c r="L38" s="25">
        <v>709</v>
      </c>
      <c r="M38" s="25">
        <v>46747</v>
      </c>
      <c r="N38" s="86">
        <v>47456</v>
      </c>
    </row>
    <row r="39" spans="1:14" s="12" customFormat="1" x14ac:dyDescent="0.25">
      <c r="A39" s="30" t="s">
        <v>23</v>
      </c>
      <c r="B39" s="43">
        <v>44251</v>
      </c>
      <c r="C39" s="77" t="s">
        <v>71</v>
      </c>
      <c r="D39" s="69">
        <v>1.4999999999999999E-2</v>
      </c>
      <c r="E39" s="25">
        <v>10000000</v>
      </c>
      <c r="F39" s="25">
        <v>0</v>
      </c>
      <c r="G39" s="25">
        <v>10000000</v>
      </c>
      <c r="H39" s="25">
        <v>9714611</v>
      </c>
      <c r="I39" s="25">
        <v>805</v>
      </c>
      <c r="J39" s="25">
        <v>9715416</v>
      </c>
      <c r="K39" s="25">
        <v>40069</v>
      </c>
      <c r="L39" s="25">
        <v>0</v>
      </c>
      <c r="M39" s="25">
        <v>37398</v>
      </c>
      <c r="N39" s="86">
        <v>37398</v>
      </c>
    </row>
    <row r="40" spans="1:14" s="12" customFormat="1" x14ac:dyDescent="0.25">
      <c r="A40" s="30" t="s">
        <v>23</v>
      </c>
      <c r="B40" s="43">
        <v>44425</v>
      </c>
      <c r="C40" s="77" t="s">
        <v>71</v>
      </c>
      <c r="D40" s="69">
        <v>2.4500000000000001E-2</v>
      </c>
      <c r="E40" s="25">
        <v>9660922</v>
      </c>
      <c r="F40" s="25">
        <v>28518</v>
      </c>
      <c r="G40" s="25">
        <v>9689440</v>
      </c>
      <c r="H40" s="25">
        <v>9577164</v>
      </c>
      <c r="I40" s="25">
        <v>5965</v>
      </c>
      <c r="J40" s="25">
        <v>9583129</v>
      </c>
      <c r="K40" s="25">
        <v>35459</v>
      </c>
      <c r="L40" s="25">
        <v>28517</v>
      </c>
      <c r="M40" s="25">
        <v>31164</v>
      </c>
      <c r="N40" s="86">
        <v>59681</v>
      </c>
    </row>
    <row r="41" spans="1:14" s="12" customFormat="1" x14ac:dyDescent="0.25">
      <c r="A41" s="30" t="s">
        <v>23</v>
      </c>
      <c r="B41" s="43">
        <v>44476</v>
      </c>
      <c r="C41" s="77" t="s">
        <v>71</v>
      </c>
      <c r="D41" s="69">
        <v>2.5010000000000001E-2</v>
      </c>
      <c r="E41" s="25">
        <v>9668035</v>
      </c>
      <c r="F41" s="25">
        <v>26663</v>
      </c>
      <c r="G41" s="25">
        <v>9694698</v>
      </c>
      <c r="H41" s="25">
        <v>9597623</v>
      </c>
      <c r="I41" s="25">
        <v>-9320</v>
      </c>
      <c r="J41" s="25">
        <v>9588303</v>
      </c>
      <c r="K41" s="25">
        <v>19908</v>
      </c>
      <c r="L41" s="25">
        <v>26663</v>
      </c>
      <c r="M41" s="25">
        <v>34280</v>
      </c>
      <c r="N41" s="86">
        <v>60943</v>
      </c>
    </row>
    <row r="42" spans="1:14" s="12" customFormat="1" x14ac:dyDescent="0.25">
      <c r="A42" s="30" t="s">
        <v>26</v>
      </c>
      <c r="B42" s="43">
        <v>44533</v>
      </c>
      <c r="C42" s="77" t="s">
        <v>71</v>
      </c>
      <c r="D42" s="69">
        <v>1.9380000000000001E-2</v>
      </c>
      <c r="E42" s="25">
        <v>10019172</v>
      </c>
      <c r="F42" s="25">
        <v>-1466</v>
      </c>
      <c r="G42" s="25">
        <v>10017706</v>
      </c>
      <c r="H42" s="25">
        <v>9756602</v>
      </c>
      <c r="I42" s="25">
        <v>-23284</v>
      </c>
      <c r="J42" s="25">
        <v>9733318</v>
      </c>
      <c r="K42" s="25">
        <v>98402</v>
      </c>
      <c r="L42" s="25">
        <v>-1465</v>
      </c>
      <c r="M42" s="25">
        <v>49862</v>
      </c>
      <c r="N42" s="86">
        <v>48397</v>
      </c>
    </row>
    <row r="43" spans="1:14" s="12" customFormat="1" x14ac:dyDescent="0.25">
      <c r="A43" s="30" t="s">
        <v>25</v>
      </c>
      <c r="B43" s="43">
        <v>44620</v>
      </c>
      <c r="C43" s="77">
        <v>43159</v>
      </c>
      <c r="D43" s="69">
        <v>0.02</v>
      </c>
      <c r="E43" s="25">
        <v>10000000</v>
      </c>
      <c r="F43" s="25">
        <v>0</v>
      </c>
      <c r="G43" s="25">
        <v>10000000</v>
      </c>
      <c r="H43" s="25">
        <v>9755541</v>
      </c>
      <c r="I43" s="25">
        <v>-26851</v>
      </c>
      <c r="J43" s="25">
        <v>9728690</v>
      </c>
      <c r="K43" s="25">
        <v>50685</v>
      </c>
      <c r="L43" s="25">
        <v>0</v>
      </c>
      <c r="M43" s="25">
        <v>49862</v>
      </c>
      <c r="N43" s="86">
        <v>49862</v>
      </c>
    </row>
    <row r="44" spans="1:14" s="12" customFormat="1" x14ac:dyDescent="0.25">
      <c r="A44" s="30" t="s">
        <v>26</v>
      </c>
      <c r="B44" s="43">
        <v>44631</v>
      </c>
      <c r="C44" s="77" t="s">
        <v>71</v>
      </c>
      <c r="D44" s="69">
        <v>2.392E-2</v>
      </c>
      <c r="E44" s="25">
        <v>10035974</v>
      </c>
      <c r="F44" s="25">
        <v>-2542</v>
      </c>
      <c r="G44" s="25">
        <v>10033432</v>
      </c>
      <c r="H44" s="25">
        <v>9904143</v>
      </c>
      <c r="I44" s="25">
        <v>-38845</v>
      </c>
      <c r="J44" s="25">
        <v>9865298</v>
      </c>
      <c r="K44" s="25">
        <v>54680</v>
      </c>
      <c r="L44" s="25">
        <v>-2542</v>
      </c>
      <c r="M44" s="25">
        <v>62329</v>
      </c>
      <c r="N44" s="86">
        <v>59787</v>
      </c>
    </row>
    <row r="45" spans="1:14" s="12" customFormat="1" x14ac:dyDescent="0.25">
      <c r="A45" s="30" t="s">
        <v>23</v>
      </c>
      <c r="B45" s="43">
        <v>44945</v>
      </c>
      <c r="C45" s="77" t="s">
        <v>71</v>
      </c>
      <c r="D45" s="69">
        <v>2.5000000000000001E-2</v>
      </c>
      <c r="E45" s="25">
        <v>9948757</v>
      </c>
      <c r="F45" s="25">
        <v>2911</v>
      </c>
      <c r="G45" s="25">
        <v>9951668</v>
      </c>
      <c r="H45" s="25">
        <v>9821700</v>
      </c>
      <c r="I45" s="25">
        <v>-36800</v>
      </c>
      <c r="J45" s="25">
        <v>9784900</v>
      </c>
      <c r="K45" s="25">
        <v>86252</v>
      </c>
      <c r="L45" s="25">
        <v>2912</v>
      </c>
      <c r="M45" s="25">
        <v>59213</v>
      </c>
      <c r="N45" s="86">
        <v>62125</v>
      </c>
    </row>
    <row r="46" spans="1:14" s="12" customFormat="1" x14ac:dyDescent="0.25">
      <c r="A46" s="4"/>
      <c r="B46" s="43"/>
      <c r="C46" s="43"/>
      <c r="D46" s="44"/>
      <c r="E46" s="25"/>
      <c r="F46" s="25"/>
      <c r="G46" s="25"/>
      <c r="H46" s="25"/>
      <c r="I46" s="25"/>
      <c r="J46" s="25"/>
      <c r="K46" s="25"/>
      <c r="L46" s="25"/>
      <c r="M46" s="25"/>
      <c r="N46" s="86"/>
    </row>
    <row r="47" spans="1:14" s="12" customFormat="1" x14ac:dyDescent="0.25">
      <c r="A47" s="4" t="s">
        <v>27</v>
      </c>
      <c r="B47" s="45"/>
      <c r="C47" s="45"/>
      <c r="D47" s="44"/>
      <c r="E47" s="46">
        <v>169810769</v>
      </c>
      <c r="F47" s="46">
        <v>-10024764</v>
      </c>
      <c r="G47" s="46">
        <v>159786005</v>
      </c>
      <c r="H47" s="46">
        <v>167814499</v>
      </c>
      <c r="I47" s="46">
        <v>-10113286</v>
      </c>
      <c r="J47" s="46">
        <v>157701213</v>
      </c>
      <c r="K47" s="46">
        <v>894969</v>
      </c>
      <c r="L47" s="46">
        <v>-24761</v>
      </c>
      <c r="M47" s="46">
        <v>758505</v>
      </c>
      <c r="N47" s="46">
        <v>733744</v>
      </c>
    </row>
    <row r="48" spans="1:14" x14ac:dyDescent="0.25">
      <c r="A48" s="21"/>
      <c r="B48" s="47"/>
      <c r="C48" s="47"/>
      <c r="D48" s="48"/>
      <c r="E48" s="35"/>
      <c r="F48" s="35"/>
      <c r="G48" s="35"/>
      <c r="H48" s="35"/>
      <c r="I48" s="35"/>
      <c r="J48" s="35"/>
      <c r="K48" s="35"/>
      <c r="L48" s="35"/>
      <c r="M48" s="35"/>
      <c r="N48" s="85"/>
    </row>
    <row r="49" spans="1:14" ht="13" thickBot="1" x14ac:dyDescent="0.3">
      <c r="A49" s="26" t="s">
        <v>28</v>
      </c>
      <c r="B49" s="23"/>
      <c r="C49" s="23"/>
      <c r="D49" s="26"/>
      <c r="E49" s="49">
        <v>319272114</v>
      </c>
      <c r="F49" s="49">
        <v>-34768243</v>
      </c>
      <c r="G49" s="49">
        <v>284503871</v>
      </c>
      <c r="H49" s="49">
        <v>317388268</v>
      </c>
      <c r="I49" s="49">
        <v>-35464526</v>
      </c>
      <c r="J49" s="49">
        <v>281923742</v>
      </c>
      <c r="K49" s="49">
        <v>901217</v>
      </c>
      <c r="L49" s="49">
        <v>-24761</v>
      </c>
      <c r="M49" s="49">
        <v>1506305.35</v>
      </c>
      <c r="N49" s="87">
        <v>1443502.35</v>
      </c>
    </row>
    <row r="50" spans="1:14" ht="13" thickTop="1" x14ac:dyDescent="0.25">
      <c r="A50" s="50"/>
      <c r="E50" s="51"/>
      <c r="F50" s="35"/>
      <c r="G50" s="35"/>
      <c r="H50" s="35"/>
      <c r="I50" s="35"/>
      <c r="J50" s="35"/>
      <c r="K50" s="35"/>
      <c r="L50" s="35"/>
      <c r="M50" s="35"/>
      <c r="N50" s="35"/>
    </row>
    <row r="52" spans="1:14" x14ac:dyDescent="0.25">
      <c r="A52" s="3" t="s">
        <v>29</v>
      </c>
      <c r="D52" s="4"/>
      <c r="G52" s="4" t="s">
        <v>30</v>
      </c>
      <c r="J52" s="52"/>
      <c r="K52" s="52"/>
      <c r="L52" s="52"/>
      <c r="M52" s="11"/>
      <c r="N52" s="11"/>
    </row>
    <row r="53" spans="1:14" x14ac:dyDescent="0.25">
      <c r="A53" s="3" t="s">
        <v>31</v>
      </c>
      <c r="D53" s="53">
        <v>0.43999999999999995</v>
      </c>
      <c r="E53" s="54"/>
      <c r="G53" s="4" t="s">
        <v>32</v>
      </c>
      <c r="I53" s="55">
        <v>0.51</v>
      </c>
    </row>
    <row r="54" spans="1:14" x14ac:dyDescent="0.25">
      <c r="A54" s="3" t="s">
        <v>33</v>
      </c>
      <c r="B54" s="15"/>
      <c r="C54" s="15"/>
      <c r="D54" s="55">
        <v>0.56000000000000005</v>
      </c>
      <c r="E54" s="54"/>
      <c r="G54" s="4" t="s">
        <v>34</v>
      </c>
      <c r="I54" s="55">
        <v>7.0000000000000007E-2</v>
      </c>
    </row>
    <row r="55" spans="1:14" x14ac:dyDescent="0.25">
      <c r="A55" s="30" t="s">
        <v>50</v>
      </c>
      <c r="B55" s="10"/>
      <c r="C55" s="10"/>
      <c r="D55" s="55">
        <v>0</v>
      </c>
      <c r="E55" s="54"/>
      <c r="G55" s="4" t="s">
        <v>35</v>
      </c>
      <c r="I55" s="55">
        <v>0.04</v>
      </c>
    </row>
    <row r="56" spans="1:14" ht="13" thickBot="1" x14ac:dyDescent="0.3">
      <c r="D56" s="57">
        <v>1</v>
      </c>
      <c r="E56" s="54"/>
      <c r="G56" s="4" t="s">
        <v>36</v>
      </c>
      <c r="I56" s="58">
        <v>0.38</v>
      </c>
    </row>
    <row r="57" spans="1:14" ht="13.5" thickTop="1" thickBot="1" x14ac:dyDescent="0.3">
      <c r="I57" s="59">
        <v>1</v>
      </c>
    </row>
    <row r="58" spans="1:14" ht="13" thickTop="1" x14ac:dyDescent="0.25">
      <c r="D58" s="4"/>
    </row>
    <row r="59" spans="1:14" x14ac:dyDescent="0.25">
      <c r="A59" s="4" t="s">
        <v>37</v>
      </c>
      <c r="D59" s="60" t="s">
        <v>14</v>
      </c>
      <c r="I59"/>
    </row>
    <row r="60" spans="1:14" x14ac:dyDescent="0.25">
      <c r="A60" s="4"/>
      <c r="B60" s="10"/>
      <c r="C60" s="10"/>
      <c r="D60" s="4"/>
      <c r="I60"/>
    </row>
    <row r="61" spans="1:14" s="12" customFormat="1" x14ac:dyDescent="0.25">
      <c r="A61" s="4" t="s">
        <v>38</v>
      </c>
      <c r="B61" s="10"/>
      <c r="C61" s="10"/>
      <c r="D61" s="61">
        <v>1.9744763762563677E-2</v>
      </c>
      <c r="E61" s="108"/>
      <c r="F61"/>
      <c r="G61"/>
      <c r="H61"/>
      <c r="I61"/>
      <c r="J61" s="4"/>
      <c r="K61" s="4"/>
      <c r="L61" s="4"/>
      <c r="M61" s="9"/>
      <c r="N61" s="9"/>
    </row>
    <row r="62" spans="1:14" s="12" customFormat="1" x14ac:dyDescent="0.25">
      <c r="A62" s="30" t="s">
        <v>74</v>
      </c>
      <c r="B62" s="10"/>
      <c r="C62" s="10"/>
      <c r="D62" s="92">
        <v>2.1915384615384621E-2</v>
      </c>
      <c r="E62" s="4"/>
      <c r="F62"/>
      <c r="G62"/>
      <c r="H62"/>
      <c r="I62"/>
      <c r="J62" s="4"/>
      <c r="K62" s="4"/>
      <c r="L62" s="4"/>
      <c r="M62" s="9"/>
      <c r="N62" s="9"/>
    </row>
    <row r="63" spans="1:14" s="12" customFormat="1" x14ac:dyDescent="0.25">
      <c r="A63" s="4"/>
      <c r="B63" s="10"/>
      <c r="C63" s="10"/>
      <c r="D63" s="4"/>
      <c r="E63" s="4"/>
      <c r="F63"/>
      <c r="G63"/>
      <c r="H63"/>
      <c r="I63"/>
      <c r="J63" s="4"/>
      <c r="K63" s="4"/>
      <c r="L63" s="4"/>
      <c r="M63" s="9"/>
      <c r="N63" s="9"/>
    </row>
    <row r="64" spans="1:14" s="12" customFormat="1" ht="13" thickBot="1" x14ac:dyDescent="0.3">
      <c r="A64" s="4" t="s">
        <v>39</v>
      </c>
      <c r="B64" s="10"/>
      <c r="C64" s="10"/>
      <c r="D64" s="62">
        <v>-2.1706208528209439E-3</v>
      </c>
      <c r="E64" s="4"/>
      <c r="F64"/>
      <c r="G64"/>
      <c r="H64"/>
      <c r="I64"/>
      <c r="J64" s="4"/>
      <c r="K64" s="4"/>
      <c r="L64" s="4"/>
      <c r="M64" s="9"/>
      <c r="N64" s="9"/>
    </row>
    <row r="65" spans="1:14" s="12" customFormat="1" ht="13" thickTop="1" x14ac:dyDescent="0.25">
      <c r="A65" s="4"/>
      <c r="B65" s="10"/>
      <c r="C65" s="10"/>
      <c r="D65" s="4"/>
      <c r="E65" s="4"/>
      <c r="F65"/>
      <c r="G65"/>
      <c r="H65"/>
      <c r="I65"/>
      <c r="J65" s="4"/>
      <c r="K65" s="4"/>
      <c r="L65" s="4"/>
      <c r="M65" s="9"/>
      <c r="N65" s="9"/>
    </row>
    <row r="66" spans="1:14" s="12" customFormat="1" x14ac:dyDescent="0.25">
      <c r="A66" s="30" t="s">
        <v>52</v>
      </c>
      <c r="B66" s="10"/>
      <c r="C66" s="10"/>
      <c r="D66" s="70">
        <v>372.97342840723599</v>
      </c>
      <c r="E66" s="4"/>
      <c r="F66" s="4"/>
      <c r="G66" s="4"/>
      <c r="H66" s="7"/>
      <c r="I66" s="4"/>
      <c r="J66" s="4"/>
      <c r="K66" s="4"/>
      <c r="L66" s="4"/>
      <c r="M66" s="9"/>
      <c r="N66" s="9"/>
    </row>
    <row r="67" spans="1:14" s="12" customFormat="1" x14ac:dyDescent="0.25">
      <c r="A67" s="30"/>
      <c r="B67" s="10"/>
      <c r="C67" s="10"/>
      <c r="D67" s="70"/>
      <c r="E67" s="4"/>
      <c r="F67" s="4"/>
      <c r="G67" s="4"/>
      <c r="H67" s="7"/>
      <c r="I67" s="4"/>
      <c r="J67" s="4"/>
      <c r="K67" s="4"/>
      <c r="L67" s="4"/>
      <c r="M67" s="9"/>
      <c r="N67" s="9"/>
    </row>
    <row r="68" spans="1:14" s="12" customFormat="1" x14ac:dyDescent="0.25">
      <c r="A68" s="30"/>
      <c r="B68" s="10"/>
      <c r="C68" s="10"/>
      <c r="D68" s="70"/>
      <c r="E68" s="4"/>
      <c r="F68" s="4"/>
      <c r="G68" s="4"/>
      <c r="H68" s="7"/>
      <c r="I68" s="4"/>
      <c r="J68" s="4"/>
      <c r="K68" s="4"/>
      <c r="L68" s="4"/>
      <c r="M68" s="9"/>
      <c r="N68" s="9"/>
    </row>
    <row r="69" spans="1:14" x14ac:dyDescent="0.25">
      <c r="A69" s="3" t="s">
        <v>40</v>
      </c>
    </row>
    <row r="70" spans="1:14" x14ac:dyDescent="0.25">
      <c r="A70" s="3" t="s">
        <v>41</v>
      </c>
    </row>
    <row r="71" spans="1:14" x14ac:dyDescent="0.25">
      <c r="G71" s="3"/>
      <c r="H71" s="6"/>
      <c r="I71" s="6"/>
      <c r="J71" s="3"/>
    </row>
    <row r="72" spans="1:14" x14ac:dyDescent="0.25">
      <c r="G72" s="3"/>
      <c r="H72" s="6"/>
      <c r="I72" s="6"/>
      <c r="J72" s="3"/>
    </row>
    <row r="73" spans="1:14" x14ac:dyDescent="0.25">
      <c r="G73" s="3"/>
      <c r="H73" s="6"/>
      <c r="I73" s="6"/>
      <c r="J73" s="3"/>
    </row>
    <row r="74" spans="1:14" x14ac:dyDescent="0.25">
      <c r="G74" s="3"/>
      <c r="H74" s="6"/>
      <c r="I74" s="6"/>
      <c r="J74" s="3"/>
    </row>
    <row r="75" spans="1:14" x14ac:dyDescent="0.25">
      <c r="G75" s="3"/>
      <c r="H75" s="6"/>
      <c r="I75" s="6"/>
      <c r="J75" s="3"/>
    </row>
    <row r="76" spans="1:14" s="89" customFormat="1" x14ac:dyDescent="0.25">
      <c r="A76" s="63"/>
      <c r="B76" s="64"/>
      <c r="C76" s="64"/>
      <c r="D76" s="63"/>
      <c r="E76" s="65"/>
      <c r="F76" s="4"/>
      <c r="G76" s="63"/>
      <c r="H76" s="64"/>
      <c r="I76" s="64"/>
      <c r="J76" s="63"/>
      <c r="K76" s="65"/>
      <c r="L76" s="4"/>
      <c r="M76" s="9"/>
      <c r="N76" s="9"/>
    </row>
    <row r="77" spans="1:14" s="89" customFormat="1" x14ac:dyDescent="0.25">
      <c r="A77" s="66" t="s">
        <v>42</v>
      </c>
      <c r="B77" s="6"/>
      <c r="C77" s="6"/>
      <c r="D77" s="3"/>
      <c r="E77" s="4"/>
      <c r="F77" s="4"/>
      <c r="G77" s="76" t="s">
        <v>58</v>
      </c>
      <c r="H77" s="6"/>
      <c r="I77" s="6"/>
      <c r="J77" s="3"/>
      <c r="K77" s="4"/>
      <c r="L77" s="12"/>
      <c r="M77" s="88"/>
      <c r="N77" s="88"/>
    </row>
    <row r="78" spans="1:14" s="89" customFormat="1" x14ac:dyDescent="0.25">
      <c r="A78" s="66" t="s">
        <v>43</v>
      </c>
      <c r="B78" s="6"/>
      <c r="C78" s="6"/>
      <c r="D78" s="3"/>
      <c r="E78" s="4"/>
      <c r="F78" s="4"/>
      <c r="G78" s="76" t="s">
        <v>59</v>
      </c>
      <c r="H78" s="6"/>
      <c r="I78" s="6"/>
      <c r="J78" s="3"/>
      <c r="K78" s="4"/>
      <c r="L78" s="4"/>
      <c r="M78" s="9"/>
      <c r="N78" s="9"/>
    </row>
    <row r="79" spans="1:14" x14ac:dyDescent="0.25">
      <c r="A79" s="3" t="s">
        <v>44</v>
      </c>
      <c r="G79" s="56" t="s">
        <v>60</v>
      </c>
      <c r="H79" s="6"/>
      <c r="I79" s="6"/>
      <c r="J79" s="3"/>
    </row>
    <row r="80" spans="1:14" s="89" customFormat="1" x14ac:dyDescent="0.25">
      <c r="A80" s="67" t="s">
        <v>45</v>
      </c>
      <c r="B80" s="15"/>
      <c r="C80" s="15"/>
      <c r="D80" s="3"/>
      <c r="E80" s="4"/>
      <c r="F80" s="4"/>
      <c r="G80" s="67" t="s">
        <v>61</v>
      </c>
      <c r="H80" s="15"/>
      <c r="I80" s="15"/>
      <c r="J80" s="3"/>
      <c r="K80" s="4"/>
      <c r="L80" s="4"/>
      <c r="M80" s="9"/>
      <c r="N80" s="9"/>
    </row>
    <row r="81" spans="1:14" s="89" customFormat="1" x14ac:dyDescent="0.25">
      <c r="A81" s="67"/>
      <c r="B81" s="15"/>
      <c r="C81" s="15"/>
      <c r="D81" s="3"/>
      <c r="E81" s="4"/>
      <c r="F81" s="4"/>
      <c r="G81" s="67"/>
      <c r="H81" s="15"/>
      <c r="I81" s="15"/>
      <c r="J81" s="3"/>
      <c r="K81" s="4"/>
      <c r="L81" s="4"/>
      <c r="M81" s="9"/>
      <c r="N81" s="9"/>
    </row>
    <row r="82" spans="1:14" s="89" customFormat="1" x14ac:dyDescent="0.25">
      <c r="A82" s="3"/>
      <c r="B82" s="6"/>
      <c r="C82" s="6"/>
      <c r="D82" s="3"/>
      <c r="E82" s="4"/>
      <c r="F82" s="4"/>
      <c r="G82" s="3"/>
      <c r="H82" s="6"/>
      <c r="I82" s="6"/>
      <c r="J82" s="3"/>
      <c r="K82" s="4"/>
      <c r="L82" s="4"/>
      <c r="M82" s="9"/>
      <c r="N82" s="9"/>
    </row>
    <row r="83" spans="1:14" s="89" customFormat="1" x14ac:dyDescent="0.25">
      <c r="A83" s="3"/>
      <c r="B83" s="6"/>
      <c r="C83" s="6"/>
      <c r="D83" s="3"/>
      <c r="E83" s="4"/>
      <c r="F83" s="4"/>
      <c r="G83" s="3"/>
      <c r="H83" s="6"/>
      <c r="I83" s="6"/>
      <c r="J83" s="3"/>
      <c r="K83" s="4"/>
      <c r="L83" s="4"/>
      <c r="M83" s="9"/>
      <c r="N83" s="9"/>
    </row>
    <row r="84" spans="1:14" s="89" customFormat="1" x14ac:dyDescent="0.25">
      <c r="A84" s="3"/>
      <c r="B84" s="6"/>
      <c r="C84" s="6"/>
      <c r="D84" s="3"/>
      <c r="E84" s="4"/>
      <c r="F84" s="4"/>
      <c r="G84" s="3"/>
      <c r="H84" s="6"/>
      <c r="I84" s="6"/>
      <c r="J84" s="3"/>
      <c r="K84" s="4"/>
      <c r="L84" s="4"/>
      <c r="M84" s="9"/>
      <c r="N84" s="9"/>
    </row>
    <row r="85" spans="1:14" s="89" customFormat="1" x14ac:dyDescent="0.25">
      <c r="A85" s="3"/>
      <c r="B85" s="6"/>
      <c r="C85" s="6"/>
      <c r="D85" s="3"/>
      <c r="E85" s="4"/>
      <c r="F85" s="4"/>
      <c r="G85" s="3"/>
      <c r="H85" s="6"/>
      <c r="I85" s="6"/>
      <c r="J85" s="3"/>
      <c r="K85" s="4"/>
      <c r="L85" s="4"/>
      <c r="M85" s="9"/>
      <c r="N85" s="9"/>
    </row>
    <row r="86" spans="1:14" s="89" customFormat="1" x14ac:dyDescent="0.25">
      <c r="A86" s="3"/>
      <c r="B86" s="6"/>
      <c r="C86" s="6"/>
      <c r="D86" s="3"/>
      <c r="E86" s="4"/>
      <c r="F86" s="4"/>
      <c r="G86" s="3"/>
      <c r="H86" s="6"/>
      <c r="I86" s="6"/>
      <c r="J86" s="3"/>
      <c r="K86" s="4"/>
      <c r="L86" s="4"/>
      <c r="M86" s="9"/>
      <c r="N86" s="9"/>
    </row>
    <row r="87" spans="1:14" s="89" customFormat="1" x14ac:dyDescent="0.25">
      <c r="A87" s="63"/>
      <c r="B87" s="64"/>
      <c r="C87" s="64"/>
      <c r="D87" s="63"/>
      <c r="E87" s="65"/>
      <c r="F87" s="4"/>
      <c r="G87" s="63"/>
      <c r="H87" s="64"/>
      <c r="I87" s="64"/>
      <c r="J87" s="63"/>
      <c r="K87" s="65"/>
      <c r="L87" s="4"/>
      <c r="M87" s="9"/>
      <c r="N87" s="9"/>
    </row>
    <row r="88" spans="1:14" s="89" customFormat="1" x14ac:dyDescent="0.25">
      <c r="A88" s="76" t="s">
        <v>62</v>
      </c>
      <c r="B88" s="6"/>
      <c r="C88" s="6"/>
      <c r="D88" s="3"/>
      <c r="E88" s="4"/>
      <c r="F88" s="4"/>
      <c r="G88" s="76" t="s">
        <v>65</v>
      </c>
      <c r="H88" s="6"/>
      <c r="I88" s="6"/>
      <c r="J88" s="3"/>
      <c r="K88" s="4"/>
      <c r="L88" s="4"/>
      <c r="M88" s="9"/>
      <c r="N88" s="9"/>
    </row>
    <row r="89" spans="1:14" s="89" customFormat="1" x14ac:dyDescent="0.25">
      <c r="A89" s="76" t="s">
        <v>72</v>
      </c>
      <c r="B89" s="6"/>
      <c r="C89" s="6"/>
      <c r="D89" s="3"/>
      <c r="E89" s="4"/>
      <c r="F89" s="4"/>
      <c r="G89" s="76" t="s">
        <v>73</v>
      </c>
      <c r="H89" s="6"/>
      <c r="I89" s="6"/>
      <c r="J89" s="3"/>
      <c r="K89" s="4"/>
      <c r="L89" s="4"/>
      <c r="M89" s="9"/>
      <c r="N89" s="9"/>
    </row>
    <row r="90" spans="1:14" s="89" customFormat="1" x14ac:dyDescent="0.25">
      <c r="A90" s="56" t="s">
        <v>63</v>
      </c>
      <c r="B90" s="6"/>
      <c r="C90" s="6"/>
      <c r="D90" s="3"/>
      <c r="E90" s="4"/>
      <c r="F90" s="4"/>
      <c r="G90" s="56" t="s">
        <v>66</v>
      </c>
      <c r="H90" s="6"/>
      <c r="I90" s="6"/>
      <c r="J90" s="3"/>
      <c r="K90" s="4"/>
      <c r="L90" s="4"/>
      <c r="M90" s="9"/>
      <c r="N90" s="9"/>
    </row>
    <row r="91" spans="1:14" s="89" customFormat="1" x14ac:dyDescent="0.25">
      <c r="A91" s="67" t="s">
        <v>64</v>
      </c>
      <c r="B91" s="15"/>
      <c r="C91" s="15"/>
      <c r="D91" s="3"/>
      <c r="E91" s="4"/>
      <c r="F91" s="4"/>
      <c r="G91" s="67" t="s">
        <v>67</v>
      </c>
      <c r="H91" s="15"/>
      <c r="I91" s="15"/>
      <c r="J91" s="3"/>
      <c r="K91" s="4"/>
      <c r="L91" s="4"/>
      <c r="M91" s="9"/>
      <c r="N91" s="9"/>
    </row>
    <row r="92" spans="1:14" s="89" customFormat="1" x14ac:dyDescent="0.25">
      <c r="A92" s="67"/>
      <c r="B92" s="15"/>
      <c r="C92" s="15"/>
      <c r="D92" s="3"/>
      <c r="E92" s="4"/>
      <c r="F92" s="4"/>
      <c r="G92" s="67"/>
      <c r="H92" s="15"/>
      <c r="I92" s="15"/>
      <c r="J92" s="3"/>
      <c r="K92" s="4"/>
      <c r="L92" s="4"/>
      <c r="M92" s="9"/>
      <c r="N92" s="9"/>
    </row>
    <row r="94" spans="1:14" x14ac:dyDescent="0.25">
      <c r="A94" s="3" t="s">
        <v>46</v>
      </c>
      <c r="G94" s="3"/>
    </row>
    <row r="95" spans="1:14" x14ac:dyDescent="0.25">
      <c r="A95" s="3" t="s">
        <v>0</v>
      </c>
      <c r="G95" s="3"/>
    </row>
    <row r="96" spans="1:14" x14ac:dyDescent="0.25">
      <c r="A96" s="3" t="s">
        <v>47</v>
      </c>
      <c r="G96" s="3"/>
    </row>
    <row r="97" spans="1:7" x14ac:dyDescent="0.25">
      <c r="A97" s="3" t="s">
        <v>48</v>
      </c>
      <c r="G97" s="3"/>
    </row>
  </sheetData>
  <mergeCells count="3">
    <mergeCell ref="A5:K5"/>
    <mergeCell ref="A6:K6"/>
    <mergeCell ref="A7:K7"/>
  </mergeCells>
  <hyperlinks>
    <hyperlink ref="A80" r:id="rId1" xr:uid="{00000000-0004-0000-0D00-000000000000}"/>
    <hyperlink ref="G80" r:id="rId2" xr:uid="{00000000-0004-0000-0D00-000001000000}"/>
    <hyperlink ref="A91" r:id="rId3" xr:uid="{00000000-0004-0000-0D00-000002000000}"/>
    <hyperlink ref="G91" r:id="rId4" xr:uid="{00000000-0004-0000-0D00-000003000000}"/>
  </hyperlinks>
  <printOptions horizontalCentered="1"/>
  <pageMargins left="0.5" right="0.5" top="0.25" bottom="0" header="0" footer="0"/>
  <pageSetup scale="61" orientation="portrait" r:id="rId5"/>
  <headerFooter alignWithMargins="0"/>
  <drawing r:id="rId6"/>
  <legacyDrawing r:id="rId7"/>
  <oleObjects>
    <mc:AlternateContent xmlns:mc="http://schemas.openxmlformats.org/markup-compatibility/2006">
      <mc:Choice Requires="x14">
        <oleObject progId="Word.Picture.8" shapeId="2593793" r:id="rId8">
          <objectPr defaultSize="0" autoPict="0" altText="Nancy Chang signature" r:id="rId9">
            <anchor moveWithCells="1" sizeWithCells="1">
              <from>
                <xdr:col>6</xdr:col>
                <xdr:colOff>107950</xdr:colOff>
                <xdr:row>72</xdr:row>
                <xdr:rowOff>76200</xdr:rowOff>
              </from>
              <to>
                <xdr:col>7</xdr:col>
                <xdr:colOff>793750</xdr:colOff>
                <xdr:row>75</xdr:row>
                <xdr:rowOff>152400</xdr:rowOff>
              </to>
            </anchor>
          </objectPr>
        </oleObject>
      </mc:Choice>
      <mc:Fallback>
        <oleObject progId="Word.Picture.8" shapeId="2593793" r:id="rId8"/>
      </mc:Fallback>
    </mc:AlternateContent>
    <mc:AlternateContent xmlns:mc="http://schemas.openxmlformats.org/markup-compatibility/2006">
      <mc:Choice Requires="x14">
        <oleObject progId="Word.Picture.8" shapeId="2593794" r:id="rId10">
          <objectPr defaultSize="0" autoPict="0" altText="Stan Vick signature" r:id="rId11">
            <anchor moveWithCells="1" sizeWithCells="1">
              <from>
                <xdr:col>0</xdr:col>
                <xdr:colOff>63500</xdr:colOff>
                <xdr:row>82</xdr:row>
                <xdr:rowOff>152400</xdr:rowOff>
              </from>
              <to>
                <xdr:col>1</xdr:col>
                <xdr:colOff>444500</xdr:colOff>
                <xdr:row>86</xdr:row>
                <xdr:rowOff>120650</xdr:rowOff>
              </to>
            </anchor>
          </objectPr>
        </oleObject>
      </mc:Choice>
      <mc:Fallback>
        <oleObject progId="Word.Picture.8" shapeId="2593794" r:id="rId10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N96"/>
  <sheetViews>
    <sheetView topLeftCell="A63" workbookViewId="0"/>
  </sheetViews>
  <sheetFormatPr defaultColWidth="12.54296875" defaultRowHeight="12.5" x14ac:dyDescent="0.25"/>
  <cols>
    <col min="1" max="1" width="14.90625" style="3" customWidth="1"/>
    <col min="2" max="3" width="12.6328125" style="6" customWidth="1"/>
    <col min="4" max="4" width="11.08984375" style="3" customWidth="1"/>
    <col min="5" max="5" width="12.6328125" style="4" customWidth="1"/>
    <col min="6" max="6" width="14.08984375" style="4" customWidth="1"/>
    <col min="7" max="7" width="13.6328125" style="4" customWidth="1"/>
    <col min="8" max="8" width="13.453125" style="7" customWidth="1"/>
    <col min="9" max="9" width="14.08984375" style="4" customWidth="1"/>
    <col min="10" max="10" width="14" style="4" customWidth="1"/>
    <col min="11" max="11" width="13.08984375" style="4" customWidth="1"/>
    <col min="12" max="12" width="14.54296875" style="4" hidden="1" customWidth="1"/>
    <col min="13" max="13" width="14" style="4" hidden="1" customWidth="1"/>
    <col min="14" max="14" width="13.08984375" style="9" customWidth="1"/>
    <col min="15" max="16384" width="12.54296875" style="20"/>
  </cols>
  <sheetData>
    <row r="1" spans="1:14" x14ac:dyDescent="0.25">
      <c r="I1" s="7"/>
      <c r="L1" s="4" t="s">
        <v>2</v>
      </c>
    </row>
    <row r="2" spans="1:14" x14ac:dyDescent="0.25">
      <c r="I2" s="7"/>
    </row>
    <row r="3" spans="1:14" x14ac:dyDescent="0.25">
      <c r="K3" s="9"/>
      <c r="L3" s="9"/>
      <c r="M3" s="9"/>
    </row>
    <row r="5" spans="1:14" ht="15" customHeight="1" x14ac:dyDescent="0.3">
      <c r="A5" s="177" t="s">
        <v>0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00"/>
      <c r="M5" s="100"/>
      <c r="N5" s="78"/>
    </row>
    <row r="6" spans="1:14" ht="15" customHeight="1" x14ac:dyDescent="0.3">
      <c r="A6" s="178" t="s">
        <v>3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01"/>
      <c r="M6" s="101"/>
      <c r="N6" s="79"/>
    </row>
    <row r="7" spans="1:14" ht="15" customHeight="1" x14ac:dyDescent="0.25">
      <c r="A7" s="179">
        <v>43434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02"/>
      <c r="M7" s="102"/>
      <c r="N7" s="80"/>
    </row>
    <row r="10" spans="1:14" ht="13" x14ac:dyDescent="0.3">
      <c r="A10" s="4"/>
      <c r="B10" s="10"/>
      <c r="C10" s="10"/>
      <c r="D10" s="4"/>
      <c r="G10" s="11"/>
      <c r="L10" s="75" t="s">
        <v>57</v>
      </c>
      <c r="M10" s="75" t="s">
        <v>57</v>
      </c>
    </row>
    <row r="11" spans="1:14" x14ac:dyDescent="0.25">
      <c r="A11" s="12"/>
      <c r="B11" s="10"/>
      <c r="C11" s="10"/>
      <c r="D11" s="4"/>
      <c r="G11" s="11"/>
    </row>
    <row r="12" spans="1:14" x14ac:dyDescent="0.25">
      <c r="A12" s="13"/>
      <c r="B12" s="10"/>
      <c r="C12" s="10"/>
      <c r="D12" s="2"/>
      <c r="E12" s="13" t="s">
        <v>4</v>
      </c>
      <c r="F12" s="13" t="s">
        <v>5</v>
      </c>
      <c r="G12" s="13" t="s">
        <v>4</v>
      </c>
      <c r="H12" s="13" t="s">
        <v>6</v>
      </c>
      <c r="I12" s="13" t="s">
        <v>5</v>
      </c>
      <c r="J12" s="13" t="s">
        <v>6</v>
      </c>
      <c r="K12" s="13" t="s">
        <v>7</v>
      </c>
      <c r="L12" s="72" t="s">
        <v>55</v>
      </c>
      <c r="M12" s="72" t="s">
        <v>69</v>
      </c>
      <c r="N12" s="81" t="s">
        <v>68</v>
      </c>
    </row>
    <row r="13" spans="1:14" x14ac:dyDescent="0.25">
      <c r="A13" s="13"/>
      <c r="B13" s="5" t="s">
        <v>8</v>
      </c>
      <c r="C13" s="71" t="s">
        <v>53</v>
      </c>
      <c r="D13" s="2" t="s">
        <v>9</v>
      </c>
      <c r="E13" s="14" t="s">
        <v>10</v>
      </c>
      <c r="F13" s="14" t="s">
        <v>11</v>
      </c>
      <c r="G13" s="14" t="s">
        <v>10</v>
      </c>
      <c r="H13" s="14" t="s">
        <v>10</v>
      </c>
      <c r="I13" s="14" t="s">
        <v>12</v>
      </c>
      <c r="J13" s="14" t="s">
        <v>10</v>
      </c>
      <c r="K13" s="14" t="s">
        <v>13</v>
      </c>
      <c r="L13" s="73" t="s">
        <v>56</v>
      </c>
      <c r="M13" s="73" t="s">
        <v>70</v>
      </c>
      <c r="N13" s="82" t="s">
        <v>54</v>
      </c>
    </row>
    <row r="14" spans="1:14" x14ac:dyDescent="0.25">
      <c r="A14" s="16" t="s">
        <v>15</v>
      </c>
      <c r="B14" s="17" t="s">
        <v>1</v>
      </c>
      <c r="C14" s="17" t="s">
        <v>1</v>
      </c>
      <c r="D14" s="18" t="s">
        <v>8</v>
      </c>
      <c r="E14" s="19">
        <v>43404</v>
      </c>
      <c r="F14" s="19" t="s">
        <v>10</v>
      </c>
      <c r="G14" s="19">
        <v>43434</v>
      </c>
      <c r="H14" s="19">
        <v>43404</v>
      </c>
      <c r="I14" s="19" t="s">
        <v>10</v>
      </c>
      <c r="J14" s="19">
        <v>43434</v>
      </c>
      <c r="K14" s="19">
        <v>43434</v>
      </c>
      <c r="L14" s="19">
        <v>43434</v>
      </c>
      <c r="M14" s="19">
        <v>43434</v>
      </c>
      <c r="N14" s="19">
        <v>43434</v>
      </c>
    </row>
    <row r="15" spans="1:14" x14ac:dyDescent="0.25">
      <c r="A15" s="21"/>
      <c r="D15" s="1"/>
      <c r="E15" s="22"/>
      <c r="F15" s="22"/>
      <c r="G15" s="22"/>
      <c r="H15" s="22"/>
      <c r="I15" s="22"/>
      <c r="J15" s="22"/>
      <c r="K15" s="22"/>
      <c r="L15" s="22"/>
      <c r="M15" s="22"/>
      <c r="N15" s="68"/>
    </row>
    <row r="16" spans="1:14" x14ac:dyDescent="0.25">
      <c r="A16" s="21" t="s">
        <v>16</v>
      </c>
      <c r="B16" s="23"/>
      <c r="C16" s="23"/>
      <c r="D16" s="1"/>
      <c r="E16" s="24"/>
      <c r="F16" s="24"/>
      <c r="G16" s="25"/>
      <c r="H16" s="24"/>
      <c r="I16" s="24"/>
      <c r="J16" s="24"/>
      <c r="K16" s="24"/>
      <c r="L16" s="24"/>
      <c r="M16" s="24"/>
      <c r="N16" s="11"/>
    </row>
    <row r="17" spans="1:14" x14ac:dyDescent="0.25">
      <c r="A17" s="3" t="s">
        <v>17</v>
      </c>
      <c r="B17" s="23"/>
      <c r="C17" s="23"/>
      <c r="D17" s="27">
        <v>2.2028776070839896E-2</v>
      </c>
      <c r="E17" s="25">
        <v>13182915</v>
      </c>
      <c r="F17" s="25">
        <v>23870</v>
      </c>
      <c r="G17" s="25">
        <v>13206785</v>
      </c>
      <c r="H17" s="25">
        <v>13182915</v>
      </c>
      <c r="I17" s="25">
        <v>23870</v>
      </c>
      <c r="J17" s="25">
        <v>13206785</v>
      </c>
      <c r="K17" s="25">
        <v>0</v>
      </c>
      <c r="L17" s="25">
        <v>0</v>
      </c>
      <c r="M17" s="25">
        <v>23870</v>
      </c>
      <c r="N17" s="83">
        <v>23870</v>
      </c>
    </row>
    <row r="18" spans="1:14" x14ac:dyDescent="0.25">
      <c r="A18" s="11" t="s">
        <v>18</v>
      </c>
      <c r="B18" s="23"/>
      <c r="C18" s="23"/>
      <c r="D18" s="28">
        <v>2.218165197720403E-2</v>
      </c>
      <c r="E18" s="25">
        <v>30935566</v>
      </c>
      <c r="F18" s="91">
        <v>6560766</v>
      </c>
      <c r="G18" s="25">
        <v>37496332</v>
      </c>
      <c r="H18" s="25">
        <v>30935566</v>
      </c>
      <c r="I18" s="25">
        <v>6560766</v>
      </c>
      <c r="J18" s="25">
        <v>37496332</v>
      </c>
      <c r="K18" s="25">
        <v>0</v>
      </c>
      <c r="L18" s="25">
        <v>0</v>
      </c>
      <c r="M18" s="25">
        <v>59620</v>
      </c>
      <c r="N18" s="83">
        <v>59620</v>
      </c>
    </row>
    <row r="19" spans="1:14" x14ac:dyDescent="0.25">
      <c r="A19" s="29" t="s">
        <v>19</v>
      </c>
      <c r="B19" s="23"/>
      <c r="C19" s="23"/>
      <c r="D19" s="28">
        <v>2.2135626438314637E-2</v>
      </c>
      <c r="E19" s="25">
        <v>37872093</v>
      </c>
      <c r="F19" s="25">
        <v>-3037164</v>
      </c>
      <c r="G19" s="25">
        <v>34834929</v>
      </c>
      <c r="H19" s="25">
        <v>37872093</v>
      </c>
      <c r="I19" s="25">
        <v>-3037164</v>
      </c>
      <c r="J19" s="25">
        <v>34834929</v>
      </c>
      <c r="K19" s="25">
        <v>0</v>
      </c>
      <c r="L19" s="25">
        <v>0</v>
      </c>
      <c r="M19" s="25">
        <v>62836</v>
      </c>
      <c r="N19" s="83">
        <v>62836</v>
      </c>
    </row>
    <row r="20" spans="1:14" x14ac:dyDescent="0.25">
      <c r="A20" s="29" t="s">
        <v>20</v>
      </c>
      <c r="B20" s="23"/>
      <c r="C20" s="23"/>
      <c r="D20" s="28">
        <v>2.3860820307003233E-2</v>
      </c>
      <c r="E20" s="25">
        <v>34500328</v>
      </c>
      <c r="F20" s="25">
        <v>-7328125</v>
      </c>
      <c r="G20" s="25">
        <v>27172203</v>
      </c>
      <c r="H20" s="25">
        <v>34500328</v>
      </c>
      <c r="I20" s="25">
        <v>-7328125</v>
      </c>
      <c r="J20" s="25">
        <v>27172203</v>
      </c>
      <c r="K20" s="25">
        <v>0</v>
      </c>
      <c r="L20" s="25">
        <v>0</v>
      </c>
      <c r="M20" s="25">
        <v>71875</v>
      </c>
      <c r="N20" s="83">
        <v>71875</v>
      </c>
    </row>
    <row r="21" spans="1:14" x14ac:dyDescent="0.25">
      <c r="A21" s="29" t="s">
        <v>76</v>
      </c>
      <c r="B21" s="23"/>
      <c r="C21" s="23"/>
      <c r="D21" s="93" t="s">
        <v>71</v>
      </c>
      <c r="E21" s="25">
        <v>11984660</v>
      </c>
      <c r="F21" s="25">
        <v>22957</v>
      </c>
      <c r="G21" s="25">
        <v>12007617</v>
      </c>
      <c r="H21" s="25">
        <v>11443215</v>
      </c>
      <c r="I21" s="25">
        <v>69065</v>
      </c>
      <c r="J21" s="25">
        <v>11512280</v>
      </c>
      <c r="K21" s="25">
        <v>6248</v>
      </c>
      <c r="L21" s="25">
        <v>0</v>
      </c>
      <c r="M21" s="74">
        <v>14552.35</v>
      </c>
      <c r="N21" s="83">
        <v>14552.35</v>
      </c>
    </row>
    <row r="22" spans="1:14" x14ac:dyDescent="0.25">
      <c r="A22" s="31" t="s">
        <v>21</v>
      </c>
      <c r="B22" s="32"/>
      <c r="C22" s="32"/>
      <c r="D22" s="33"/>
      <c r="E22" s="34">
        <v>128475562</v>
      </c>
      <c r="F22" s="34">
        <v>-3757696</v>
      </c>
      <c r="G22" s="34">
        <v>124717866</v>
      </c>
      <c r="H22" s="34">
        <v>127934117</v>
      </c>
      <c r="I22" s="34">
        <v>-3711588</v>
      </c>
      <c r="J22" s="34">
        <v>124222529</v>
      </c>
      <c r="K22" s="34">
        <v>6248</v>
      </c>
      <c r="L22" s="34">
        <v>0</v>
      </c>
      <c r="M22" s="34">
        <v>232753.35</v>
      </c>
      <c r="N22" s="84">
        <v>232753.35</v>
      </c>
    </row>
    <row r="23" spans="1:14" hidden="1" x14ac:dyDescent="0.25">
      <c r="A23" s="31"/>
      <c r="B23" s="32"/>
      <c r="C23" s="32"/>
      <c r="D23" s="33"/>
      <c r="E23" s="35"/>
      <c r="F23" s="35"/>
      <c r="G23" s="35"/>
      <c r="H23" s="35"/>
      <c r="I23" s="35"/>
      <c r="J23" s="35"/>
      <c r="K23" s="35"/>
      <c r="L23" s="35"/>
      <c r="M23" s="35"/>
      <c r="N23" s="85"/>
    </row>
    <row r="24" spans="1:14" hidden="1" x14ac:dyDescent="0.25">
      <c r="A24" s="29" t="s">
        <v>49</v>
      </c>
      <c r="B24" s="23"/>
      <c r="C24" s="23"/>
      <c r="D24" s="90"/>
      <c r="E24" s="35"/>
      <c r="F24" s="35"/>
      <c r="G24" s="35"/>
      <c r="H24" s="35"/>
      <c r="I24" s="35"/>
      <c r="J24" s="35"/>
      <c r="K24" s="35"/>
      <c r="L24" s="35"/>
      <c r="M24" s="35"/>
      <c r="N24" s="85"/>
    </row>
    <row r="25" spans="1:14" hidden="1" x14ac:dyDescent="0.25">
      <c r="A25" s="29" t="s">
        <v>75</v>
      </c>
      <c r="B25" s="37">
        <v>43276</v>
      </c>
      <c r="C25" s="37"/>
      <c r="D25" s="38">
        <v>1.77E-2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/>
      <c r="N25" s="86">
        <v>0</v>
      </c>
    </row>
    <row r="26" spans="1:14" hidden="1" x14ac:dyDescent="0.25">
      <c r="A26" s="29" t="s">
        <v>51</v>
      </c>
      <c r="B26" s="23"/>
      <c r="C26" s="23"/>
      <c r="D26" s="36"/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</row>
    <row r="27" spans="1:14" x14ac:dyDescent="0.25">
      <c r="A27" s="39"/>
      <c r="B27" s="40"/>
      <c r="C27" s="40"/>
      <c r="D27" s="33"/>
      <c r="E27" s="35"/>
      <c r="F27" s="35"/>
      <c r="G27" s="35"/>
      <c r="H27" s="35"/>
      <c r="I27" s="35"/>
      <c r="J27" s="35"/>
      <c r="K27" s="35"/>
      <c r="L27" s="35"/>
      <c r="M27" s="35"/>
      <c r="N27" s="85"/>
    </row>
    <row r="28" spans="1:14" x14ac:dyDescent="0.25">
      <c r="A28" s="3" t="s">
        <v>22</v>
      </c>
      <c r="B28" s="41"/>
      <c r="C28" s="41"/>
      <c r="D28" s="8"/>
      <c r="E28" s="42"/>
      <c r="F28" s="42"/>
      <c r="G28" s="42"/>
      <c r="H28" s="42" t="s">
        <v>2</v>
      </c>
      <c r="I28" s="42" t="s">
        <v>2</v>
      </c>
      <c r="J28" s="42" t="s">
        <v>2</v>
      </c>
      <c r="K28" s="42"/>
      <c r="L28" s="42"/>
      <c r="M28" s="42"/>
      <c r="N28" s="86"/>
    </row>
    <row r="29" spans="1:14" s="12" customFormat="1" x14ac:dyDescent="0.25">
      <c r="A29" s="30" t="s">
        <v>24</v>
      </c>
      <c r="B29" s="43">
        <v>43448</v>
      </c>
      <c r="C29" s="77" t="s">
        <v>71</v>
      </c>
      <c r="D29" s="44">
        <v>1.397E-2</v>
      </c>
      <c r="E29" s="25">
        <v>9998860</v>
      </c>
      <c r="F29" s="25">
        <v>777</v>
      </c>
      <c r="G29" s="25">
        <v>9999637</v>
      </c>
      <c r="H29" s="25">
        <v>9985149</v>
      </c>
      <c r="I29" s="25">
        <v>9934</v>
      </c>
      <c r="J29" s="25">
        <v>9995083</v>
      </c>
      <c r="K29" s="25">
        <v>60390</v>
      </c>
      <c r="L29" s="25">
        <v>778</v>
      </c>
      <c r="M29" s="25">
        <v>10685</v>
      </c>
      <c r="N29" s="86">
        <v>11463</v>
      </c>
    </row>
    <row r="30" spans="1:14" s="12" customFormat="1" x14ac:dyDescent="0.25">
      <c r="A30" s="30" t="s">
        <v>25</v>
      </c>
      <c r="B30" s="43">
        <v>43495</v>
      </c>
      <c r="C30" s="77" t="s">
        <v>71</v>
      </c>
      <c r="D30" s="44">
        <v>1.235E-2</v>
      </c>
      <c r="E30" s="25">
        <v>9993018</v>
      </c>
      <c r="F30" s="25">
        <v>2302</v>
      </c>
      <c r="G30" s="25">
        <v>9995320</v>
      </c>
      <c r="H30" s="25">
        <v>9961607</v>
      </c>
      <c r="I30" s="25">
        <v>10563</v>
      </c>
      <c r="J30" s="25">
        <v>9972170</v>
      </c>
      <c r="K30" s="25">
        <v>31753</v>
      </c>
      <c r="L30" s="25">
        <v>2302</v>
      </c>
      <c r="M30" s="25">
        <v>7808</v>
      </c>
      <c r="N30" s="86">
        <v>10110</v>
      </c>
    </row>
    <row r="31" spans="1:14" s="12" customFormat="1" x14ac:dyDescent="0.25">
      <c r="A31" s="30" t="s">
        <v>26</v>
      </c>
      <c r="B31" s="43">
        <v>43532</v>
      </c>
      <c r="C31" s="77" t="s">
        <v>71</v>
      </c>
      <c r="D31" s="44">
        <v>1.0995372292890831E-2</v>
      </c>
      <c r="E31" s="25">
        <v>10013777</v>
      </c>
      <c r="F31" s="25">
        <v>-3229</v>
      </c>
      <c r="G31" s="25">
        <v>10010548</v>
      </c>
      <c r="H31" s="25">
        <v>9969400</v>
      </c>
      <c r="I31" s="25">
        <v>4636</v>
      </c>
      <c r="J31" s="25">
        <v>9974036</v>
      </c>
      <c r="K31" s="25">
        <v>34207</v>
      </c>
      <c r="L31" s="25">
        <v>-3229</v>
      </c>
      <c r="M31" s="25">
        <v>12329</v>
      </c>
      <c r="N31" s="86">
        <v>9100</v>
      </c>
    </row>
    <row r="32" spans="1:14" s="12" customFormat="1" x14ac:dyDescent="0.25">
      <c r="A32" s="30" t="s">
        <v>25</v>
      </c>
      <c r="B32" s="43">
        <v>43581</v>
      </c>
      <c r="C32" s="77" t="s">
        <v>71</v>
      </c>
      <c r="D32" s="44">
        <v>1.34E-2</v>
      </c>
      <c r="E32" s="25">
        <v>10003322</v>
      </c>
      <c r="F32" s="25">
        <v>-563</v>
      </c>
      <c r="G32" s="25">
        <v>10002759</v>
      </c>
      <c r="H32" s="25">
        <v>9943266</v>
      </c>
      <c r="I32" s="25">
        <v>9142</v>
      </c>
      <c r="J32" s="25">
        <v>9952408</v>
      </c>
      <c r="K32" s="25">
        <v>13714</v>
      </c>
      <c r="L32" s="25">
        <v>-563</v>
      </c>
      <c r="M32" s="25">
        <v>11589</v>
      </c>
      <c r="N32" s="86">
        <v>11026</v>
      </c>
    </row>
    <row r="33" spans="1:14" s="12" customFormat="1" x14ac:dyDescent="0.25">
      <c r="A33" s="30" t="s">
        <v>26</v>
      </c>
      <c r="B33" s="43">
        <v>43630</v>
      </c>
      <c r="C33" s="77" t="s">
        <v>71</v>
      </c>
      <c r="D33" s="69">
        <v>1.4501E-2</v>
      </c>
      <c r="E33" s="25">
        <v>10010478</v>
      </c>
      <c r="F33" s="25">
        <v>-1391</v>
      </c>
      <c r="G33" s="25">
        <v>10009087</v>
      </c>
      <c r="H33" s="25">
        <v>9942031</v>
      </c>
      <c r="I33" s="25">
        <v>7082</v>
      </c>
      <c r="J33" s="25">
        <v>9949113</v>
      </c>
      <c r="K33" s="25">
        <v>75877</v>
      </c>
      <c r="L33" s="25">
        <v>-1391</v>
      </c>
      <c r="M33" s="25">
        <v>13356</v>
      </c>
      <c r="N33" s="86">
        <v>11965</v>
      </c>
    </row>
    <row r="34" spans="1:14" s="12" customFormat="1" x14ac:dyDescent="0.25">
      <c r="A34" s="30" t="s">
        <v>24</v>
      </c>
      <c r="B34" s="43">
        <v>43840</v>
      </c>
      <c r="C34" s="77" t="s">
        <v>71</v>
      </c>
      <c r="D34" s="69">
        <v>1.54E-2</v>
      </c>
      <c r="E34" s="25">
        <v>10001163</v>
      </c>
      <c r="F34" s="25">
        <v>-80</v>
      </c>
      <c r="G34" s="25">
        <v>10001083</v>
      </c>
      <c r="H34" s="25">
        <v>9876776</v>
      </c>
      <c r="I34" s="25">
        <v>14326</v>
      </c>
      <c r="J34" s="25">
        <v>9891102</v>
      </c>
      <c r="K34" s="25">
        <v>60089</v>
      </c>
      <c r="L34" s="25">
        <v>-80</v>
      </c>
      <c r="M34" s="25">
        <v>12740</v>
      </c>
      <c r="N34" s="86">
        <v>12660</v>
      </c>
    </row>
    <row r="35" spans="1:14" s="12" customFormat="1" x14ac:dyDescent="0.25">
      <c r="A35" s="30" t="s">
        <v>26</v>
      </c>
      <c r="B35" s="43">
        <v>43903</v>
      </c>
      <c r="C35" s="77" t="s">
        <v>71</v>
      </c>
      <c r="D35" s="69">
        <v>1.3304E-2</v>
      </c>
      <c r="E35" s="25">
        <v>10370699</v>
      </c>
      <c r="F35" s="25">
        <v>-22287</v>
      </c>
      <c r="G35" s="25">
        <v>10348412</v>
      </c>
      <c r="H35" s="25">
        <v>10166302</v>
      </c>
      <c r="I35" s="25">
        <v>-2864</v>
      </c>
      <c r="J35" s="25">
        <v>10163438</v>
      </c>
      <c r="K35" s="25">
        <v>90081</v>
      </c>
      <c r="L35" s="25">
        <v>-22287</v>
      </c>
      <c r="M35" s="25">
        <v>33904</v>
      </c>
      <c r="N35" s="86">
        <v>11617</v>
      </c>
    </row>
    <row r="36" spans="1:14" s="12" customFormat="1" x14ac:dyDescent="0.25">
      <c r="A36" s="30" t="s">
        <v>26</v>
      </c>
      <c r="B36" s="43">
        <v>44085</v>
      </c>
      <c r="C36" s="77" t="s">
        <v>71</v>
      </c>
      <c r="D36" s="69">
        <v>2.6527999999999999E-2</v>
      </c>
      <c r="E36" s="25">
        <v>10039880</v>
      </c>
      <c r="F36" s="25">
        <v>-1757</v>
      </c>
      <c r="G36" s="25">
        <v>10038123</v>
      </c>
      <c r="H36" s="25">
        <v>9988859</v>
      </c>
      <c r="I36" s="25">
        <v>8882</v>
      </c>
      <c r="J36" s="25">
        <v>9997741</v>
      </c>
      <c r="K36" s="25">
        <v>63594</v>
      </c>
      <c r="L36" s="25">
        <v>-1757</v>
      </c>
      <c r="M36" s="25">
        <v>23630</v>
      </c>
      <c r="N36" s="86">
        <v>21873</v>
      </c>
    </row>
    <row r="37" spans="1:14" s="12" customFormat="1" x14ac:dyDescent="0.25">
      <c r="A37" s="30" t="s">
        <v>23</v>
      </c>
      <c r="B37" s="43">
        <v>44193</v>
      </c>
      <c r="C37" s="77" t="s">
        <v>71</v>
      </c>
      <c r="D37" s="69">
        <v>1.9049E-2</v>
      </c>
      <c r="E37" s="25">
        <v>9993858</v>
      </c>
      <c r="F37" s="25">
        <v>234</v>
      </c>
      <c r="G37" s="25">
        <v>9994092</v>
      </c>
      <c r="H37" s="25">
        <v>9788222</v>
      </c>
      <c r="I37" s="25">
        <v>18846</v>
      </c>
      <c r="J37" s="25">
        <v>9807068</v>
      </c>
      <c r="K37" s="25">
        <v>79809</v>
      </c>
      <c r="L37" s="25">
        <v>234</v>
      </c>
      <c r="M37" s="25">
        <v>15411</v>
      </c>
      <c r="N37" s="86">
        <v>15645</v>
      </c>
    </row>
    <row r="38" spans="1:14" s="12" customFormat="1" x14ac:dyDescent="0.25">
      <c r="A38" s="30" t="s">
        <v>23</v>
      </c>
      <c r="B38" s="43">
        <v>44251</v>
      </c>
      <c r="C38" s="77" t="s">
        <v>71</v>
      </c>
      <c r="D38" s="69">
        <v>1.4999999999999999E-2</v>
      </c>
      <c r="E38" s="25">
        <v>10000000</v>
      </c>
      <c r="F38" s="25">
        <v>0</v>
      </c>
      <c r="G38" s="25">
        <v>10000000</v>
      </c>
      <c r="H38" s="25">
        <v>9692242</v>
      </c>
      <c r="I38" s="25">
        <v>23174</v>
      </c>
      <c r="J38" s="25">
        <v>9715416</v>
      </c>
      <c r="K38" s="25">
        <v>40069</v>
      </c>
      <c r="L38" s="25">
        <v>0</v>
      </c>
      <c r="M38" s="25">
        <v>12329</v>
      </c>
      <c r="N38" s="86">
        <v>12329</v>
      </c>
    </row>
    <row r="39" spans="1:14" s="12" customFormat="1" x14ac:dyDescent="0.25">
      <c r="A39" s="30" t="s">
        <v>23</v>
      </c>
      <c r="B39" s="43">
        <v>44425</v>
      </c>
      <c r="C39" s="77" t="s">
        <v>71</v>
      </c>
      <c r="D39" s="69">
        <v>2.4500000000000001E-2</v>
      </c>
      <c r="E39" s="25">
        <v>9680038</v>
      </c>
      <c r="F39" s="25">
        <v>9402</v>
      </c>
      <c r="G39" s="25">
        <v>9689440</v>
      </c>
      <c r="H39" s="25">
        <v>9548866</v>
      </c>
      <c r="I39" s="25">
        <v>34263</v>
      </c>
      <c r="J39" s="25">
        <v>9583129</v>
      </c>
      <c r="K39" s="25">
        <v>35459</v>
      </c>
      <c r="L39" s="25">
        <v>9401</v>
      </c>
      <c r="M39" s="25">
        <v>10274</v>
      </c>
      <c r="N39" s="86">
        <v>19675</v>
      </c>
    </row>
    <row r="40" spans="1:14" s="12" customFormat="1" x14ac:dyDescent="0.25">
      <c r="A40" s="30" t="s">
        <v>23</v>
      </c>
      <c r="B40" s="43">
        <v>44476</v>
      </c>
      <c r="C40" s="77" t="s">
        <v>71</v>
      </c>
      <c r="D40" s="69">
        <v>2.5010000000000001E-2</v>
      </c>
      <c r="E40" s="25">
        <v>9685908</v>
      </c>
      <c r="F40" s="25">
        <v>8790</v>
      </c>
      <c r="G40" s="25">
        <v>9694698</v>
      </c>
      <c r="H40" s="25">
        <v>9557557</v>
      </c>
      <c r="I40" s="25">
        <v>30746</v>
      </c>
      <c r="J40" s="25">
        <v>9588303</v>
      </c>
      <c r="K40" s="25">
        <v>19908</v>
      </c>
      <c r="L40" s="25">
        <v>8790</v>
      </c>
      <c r="M40" s="25">
        <v>11301</v>
      </c>
      <c r="N40" s="86">
        <v>20091</v>
      </c>
    </row>
    <row r="41" spans="1:14" s="12" customFormat="1" x14ac:dyDescent="0.25">
      <c r="A41" s="30" t="s">
        <v>26</v>
      </c>
      <c r="B41" s="43">
        <v>44533</v>
      </c>
      <c r="C41" s="77" t="s">
        <v>71</v>
      </c>
      <c r="D41" s="69">
        <v>1.9380000000000001E-2</v>
      </c>
      <c r="E41" s="25">
        <v>10018189</v>
      </c>
      <c r="F41" s="25">
        <v>-483</v>
      </c>
      <c r="G41" s="25">
        <v>10017706</v>
      </c>
      <c r="H41" s="25">
        <v>9714471</v>
      </c>
      <c r="I41" s="25">
        <v>18847</v>
      </c>
      <c r="J41" s="25">
        <v>9733318</v>
      </c>
      <c r="K41" s="25">
        <v>98402</v>
      </c>
      <c r="L41" s="25">
        <v>-483</v>
      </c>
      <c r="M41" s="25">
        <v>16438</v>
      </c>
      <c r="N41" s="86">
        <v>15955</v>
      </c>
    </row>
    <row r="42" spans="1:14" s="12" customFormat="1" x14ac:dyDescent="0.25">
      <c r="A42" s="30" t="s">
        <v>25</v>
      </c>
      <c r="B42" s="43">
        <v>44620</v>
      </c>
      <c r="C42" s="77" t="s">
        <v>71</v>
      </c>
      <c r="D42" s="69">
        <v>0.02</v>
      </c>
      <c r="E42" s="25">
        <v>10000000</v>
      </c>
      <c r="F42" s="25">
        <v>0</v>
      </c>
      <c r="G42" s="25">
        <v>10000000</v>
      </c>
      <c r="H42" s="25">
        <v>9706906</v>
      </c>
      <c r="I42" s="25">
        <v>21784</v>
      </c>
      <c r="J42" s="25">
        <v>9728690</v>
      </c>
      <c r="K42" s="25">
        <v>50685</v>
      </c>
      <c r="L42" s="25">
        <v>0</v>
      </c>
      <c r="M42" s="25">
        <v>16438</v>
      </c>
      <c r="N42" s="86">
        <v>16438</v>
      </c>
    </row>
    <row r="43" spans="1:14" s="12" customFormat="1" x14ac:dyDescent="0.25">
      <c r="A43" s="30" t="s">
        <v>26</v>
      </c>
      <c r="B43" s="43">
        <v>44631</v>
      </c>
      <c r="C43" s="77" t="s">
        <v>71</v>
      </c>
      <c r="D43" s="69">
        <v>2.392E-2</v>
      </c>
      <c r="E43" s="25">
        <v>10034270</v>
      </c>
      <c r="F43" s="25">
        <v>-838</v>
      </c>
      <c r="G43" s="25">
        <v>10033432</v>
      </c>
      <c r="H43" s="25">
        <v>9847286</v>
      </c>
      <c r="I43" s="25">
        <v>18012</v>
      </c>
      <c r="J43" s="25">
        <v>9865298</v>
      </c>
      <c r="K43" s="25">
        <v>54680</v>
      </c>
      <c r="L43" s="25">
        <v>-838</v>
      </c>
      <c r="M43" s="25">
        <v>20548</v>
      </c>
      <c r="N43" s="86">
        <v>19710</v>
      </c>
    </row>
    <row r="44" spans="1:14" s="12" customFormat="1" x14ac:dyDescent="0.25">
      <c r="A44" s="30" t="s">
        <v>23</v>
      </c>
      <c r="B44" s="43">
        <v>44945</v>
      </c>
      <c r="C44" s="77" t="s">
        <v>71</v>
      </c>
      <c r="D44" s="69">
        <v>2.5000000000000001E-2</v>
      </c>
      <c r="E44" s="25">
        <v>9950708</v>
      </c>
      <c r="F44" s="25">
        <v>960</v>
      </c>
      <c r="G44" s="25">
        <v>9951668</v>
      </c>
      <c r="H44" s="25">
        <v>9734000</v>
      </c>
      <c r="I44" s="25">
        <v>50900</v>
      </c>
      <c r="J44" s="25">
        <v>9784900</v>
      </c>
      <c r="K44" s="25">
        <v>86252</v>
      </c>
      <c r="L44" s="25">
        <v>960</v>
      </c>
      <c r="M44" s="25">
        <v>19521</v>
      </c>
      <c r="N44" s="86">
        <v>20481</v>
      </c>
    </row>
    <row r="45" spans="1:14" s="12" customFormat="1" x14ac:dyDescent="0.25">
      <c r="A45" s="4"/>
      <c r="B45" s="43"/>
      <c r="C45" s="43"/>
      <c r="D45" s="44"/>
      <c r="E45" s="25"/>
      <c r="F45" s="25"/>
      <c r="G45" s="25"/>
      <c r="H45" s="25"/>
      <c r="I45" s="25"/>
      <c r="J45" s="25"/>
      <c r="K45" s="25"/>
      <c r="L45" s="25"/>
      <c r="M45" s="25"/>
      <c r="N45" s="86"/>
    </row>
    <row r="46" spans="1:14" s="12" customFormat="1" x14ac:dyDescent="0.25">
      <c r="A46" s="4" t="s">
        <v>27</v>
      </c>
      <c r="B46" s="45"/>
      <c r="C46" s="45"/>
      <c r="D46" s="44"/>
      <c r="E46" s="46">
        <v>159794168</v>
      </c>
      <c r="F46" s="46">
        <v>-8163</v>
      </c>
      <c r="G46" s="46">
        <v>159786005</v>
      </c>
      <c r="H46" s="46">
        <v>157422940</v>
      </c>
      <c r="I46" s="46">
        <v>278273</v>
      </c>
      <c r="J46" s="46">
        <v>157701213</v>
      </c>
      <c r="K46" s="46">
        <v>894969</v>
      </c>
      <c r="L46" s="46">
        <v>-8163</v>
      </c>
      <c r="M46" s="46">
        <v>248301</v>
      </c>
      <c r="N46" s="46">
        <v>240138</v>
      </c>
    </row>
    <row r="47" spans="1:14" x14ac:dyDescent="0.25">
      <c r="A47" s="21"/>
      <c r="B47" s="47"/>
      <c r="C47" s="47"/>
      <c r="D47" s="48"/>
      <c r="E47" s="35"/>
      <c r="F47" s="35"/>
      <c r="G47" s="35"/>
      <c r="H47" s="35"/>
      <c r="I47" s="35"/>
      <c r="J47" s="35"/>
      <c r="K47" s="35"/>
      <c r="L47" s="35"/>
      <c r="M47" s="35"/>
      <c r="N47" s="85"/>
    </row>
    <row r="48" spans="1:14" ht="13" thickBot="1" x14ac:dyDescent="0.3">
      <c r="A48" s="26" t="s">
        <v>28</v>
      </c>
      <c r="B48" s="23"/>
      <c r="C48" s="23"/>
      <c r="D48" s="26"/>
      <c r="E48" s="49">
        <v>288269730</v>
      </c>
      <c r="F48" s="49">
        <v>-3765859</v>
      </c>
      <c r="G48" s="49">
        <v>284503871</v>
      </c>
      <c r="H48" s="49">
        <v>285357057</v>
      </c>
      <c r="I48" s="49">
        <v>-3433315</v>
      </c>
      <c r="J48" s="49">
        <v>281923742</v>
      </c>
      <c r="K48" s="49">
        <v>901217</v>
      </c>
      <c r="L48" s="49">
        <v>-8163</v>
      </c>
      <c r="M48" s="49">
        <v>481054.35</v>
      </c>
      <c r="N48" s="87">
        <v>472891.35</v>
      </c>
    </row>
    <row r="49" spans="1:14" ht="13" thickTop="1" x14ac:dyDescent="0.25">
      <c r="A49" s="50"/>
      <c r="E49" s="51"/>
      <c r="F49" s="35"/>
      <c r="G49" s="35"/>
      <c r="H49" s="35"/>
      <c r="I49" s="35"/>
      <c r="J49" s="35"/>
      <c r="K49" s="35"/>
      <c r="L49" s="35"/>
      <c r="M49" s="35"/>
      <c r="N49" s="35"/>
    </row>
    <row r="51" spans="1:14" x14ac:dyDescent="0.25">
      <c r="A51" s="3" t="s">
        <v>29</v>
      </c>
      <c r="D51" s="4"/>
      <c r="G51" s="4" t="s">
        <v>30</v>
      </c>
      <c r="J51" s="52"/>
      <c r="K51" s="52"/>
      <c r="L51" s="52"/>
      <c r="M51" s="52"/>
      <c r="N51" s="11"/>
    </row>
    <row r="52" spans="1:14" x14ac:dyDescent="0.25">
      <c r="A52" s="3" t="s">
        <v>31</v>
      </c>
      <c r="D52" s="53">
        <v>0.43999999999999995</v>
      </c>
      <c r="E52" s="54"/>
      <c r="G52" s="4" t="s">
        <v>32</v>
      </c>
      <c r="I52" s="55">
        <v>0.51</v>
      </c>
    </row>
    <row r="53" spans="1:14" x14ac:dyDescent="0.25">
      <c r="A53" s="3" t="s">
        <v>33</v>
      </c>
      <c r="B53" s="15"/>
      <c r="C53" s="15"/>
      <c r="D53" s="55">
        <v>0.56000000000000005</v>
      </c>
      <c r="E53" s="54"/>
      <c r="G53" s="4" t="s">
        <v>34</v>
      </c>
      <c r="I53" s="55">
        <v>7.0000000000000007E-2</v>
      </c>
    </row>
    <row r="54" spans="1:14" x14ac:dyDescent="0.25">
      <c r="A54" s="30" t="s">
        <v>50</v>
      </c>
      <c r="B54" s="10"/>
      <c r="C54" s="10"/>
      <c r="D54" s="55">
        <v>0</v>
      </c>
      <c r="E54" s="54"/>
      <c r="G54" s="4" t="s">
        <v>35</v>
      </c>
      <c r="I54" s="55">
        <v>0.04</v>
      </c>
    </row>
    <row r="55" spans="1:14" ht="13" thickBot="1" x14ac:dyDescent="0.3">
      <c r="D55" s="57">
        <v>1</v>
      </c>
      <c r="E55" s="54"/>
      <c r="G55" s="4" t="s">
        <v>36</v>
      </c>
      <c r="I55" s="58">
        <v>0.38</v>
      </c>
    </row>
    <row r="56" spans="1:14" ht="13.5" thickTop="1" thickBot="1" x14ac:dyDescent="0.3">
      <c r="I56" s="59">
        <v>1</v>
      </c>
    </row>
    <row r="57" spans="1:14" ht="13" thickTop="1" x14ac:dyDescent="0.25">
      <c r="D57" s="4"/>
    </row>
    <row r="58" spans="1:14" x14ac:dyDescent="0.25">
      <c r="A58" s="4" t="s">
        <v>37</v>
      </c>
      <c r="D58" s="60" t="s">
        <v>14</v>
      </c>
      <c r="I58"/>
    </row>
    <row r="59" spans="1:14" x14ac:dyDescent="0.25">
      <c r="A59" s="4"/>
      <c r="B59" s="10"/>
      <c r="C59" s="10"/>
      <c r="D59" s="4"/>
      <c r="I59"/>
    </row>
    <row r="60" spans="1:14" s="12" customFormat="1" x14ac:dyDescent="0.25">
      <c r="A60" s="4" t="s">
        <v>38</v>
      </c>
      <c r="B60" s="10"/>
      <c r="C60" s="10"/>
      <c r="D60" s="61">
        <v>2.01E-2</v>
      </c>
      <c r="E60" s="4"/>
      <c r="F60"/>
      <c r="G60"/>
      <c r="H60"/>
      <c r="I60"/>
      <c r="J60" s="4"/>
      <c r="K60" s="4"/>
      <c r="L60" s="4"/>
      <c r="M60" s="4"/>
      <c r="N60" s="9"/>
    </row>
    <row r="61" spans="1:14" s="12" customFormat="1" x14ac:dyDescent="0.25">
      <c r="A61" s="30" t="s">
        <v>74</v>
      </c>
      <c r="B61" s="10"/>
      <c r="C61" s="10"/>
      <c r="D61" s="92">
        <v>2.1899999999999999E-2</v>
      </c>
      <c r="E61" s="4"/>
      <c r="F61"/>
      <c r="G61"/>
      <c r="H61"/>
      <c r="I61"/>
      <c r="J61" s="4"/>
      <c r="K61" s="4"/>
      <c r="L61" s="4"/>
      <c r="M61" s="4"/>
      <c r="N61" s="9"/>
    </row>
    <row r="62" spans="1:14" s="12" customFormat="1" x14ac:dyDescent="0.25">
      <c r="A62" s="4"/>
      <c r="B62" s="10"/>
      <c r="C62" s="10"/>
      <c r="D62" s="4"/>
      <c r="E62" s="4"/>
      <c r="F62"/>
      <c r="G62"/>
      <c r="H62"/>
      <c r="I62"/>
      <c r="J62" s="4"/>
      <c r="K62" s="4"/>
      <c r="L62" s="4"/>
      <c r="M62" s="4"/>
      <c r="N62" s="9"/>
    </row>
    <row r="63" spans="1:14" s="12" customFormat="1" ht="13" thickBot="1" x14ac:dyDescent="0.3">
      <c r="A63" s="4" t="s">
        <v>39</v>
      </c>
      <c r="B63" s="10"/>
      <c r="C63" s="10"/>
      <c r="D63" s="62">
        <v>-1.7999999999999995E-3</v>
      </c>
      <c r="E63" s="4"/>
      <c r="F63" t="s">
        <v>2</v>
      </c>
      <c r="G63"/>
      <c r="H63"/>
      <c r="I63"/>
      <c r="J63" s="4"/>
      <c r="K63" s="4"/>
      <c r="L63" s="4"/>
      <c r="M63" s="4"/>
      <c r="N63" s="9"/>
    </row>
    <row r="64" spans="1:14" s="12" customFormat="1" ht="13" thickTop="1" x14ac:dyDescent="0.25">
      <c r="A64" s="4"/>
      <c r="B64" s="10"/>
      <c r="C64" s="10"/>
      <c r="D64" s="4"/>
      <c r="E64" s="4"/>
      <c r="F64"/>
      <c r="G64"/>
      <c r="H64"/>
      <c r="I64"/>
      <c r="J64" s="4"/>
      <c r="K64" s="4"/>
      <c r="L64" s="4"/>
      <c r="M64" s="4"/>
      <c r="N64" s="9"/>
    </row>
    <row r="65" spans="1:14" s="12" customFormat="1" x14ac:dyDescent="0.25">
      <c r="A65" s="30" t="s">
        <v>52</v>
      </c>
      <c r="B65" s="10"/>
      <c r="C65" s="10"/>
      <c r="D65" s="70">
        <v>372.97342840723599</v>
      </c>
      <c r="E65" s="4"/>
      <c r="F65" s="4"/>
      <c r="G65" s="4"/>
      <c r="H65" s="7"/>
      <c r="I65" s="4"/>
      <c r="J65" s="4"/>
      <c r="K65" s="4"/>
      <c r="L65" s="4"/>
      <c r="M65" s="4"/>
      <c r="N65" s="9"/>
    </row>
    <row r="66" spans="1:14" s="12" customFormat="1" x14ac:dyDescent="0.25">
      <c r="A66" s="30"/>
      <c r="B66" s="10"/>
      <c r="C66" s="10"/>
      <c r="D66" s="70"/>
      <c r="E66" s="4"/>
      <c r="F66" s="4"/>
      <c r="G66" s="4"/>
      <c r="H66" s="7"/>
      <c r="I66" s="4"/>
      <c r="J66" s="4"/>
      <c r="K66" s="4"/>
      <c r="L66" s="4"/>
      <c r="M66" s="4"/>
      <c r="N66" s="9"/>
    </row>
    <row r="67" spans="1:14" s="12" customFormat="1" x14ac:dyDescent="0.25">
      <c r="A67" s="30"/>
      <c r="B67" s="10"/>
      <c r="C67" s="10"/>
      <c r="D67" s="70"/>
      <c r="E67" s="4"/>
      <c r="F67" s="4"/>
      <c r="G67" s="4"/>
      <c r="H67" s="7"/>
      <c r="I67" s="4"/>
      <c r="J67" s="4"/>
      <c r="K67" s="4"/>
      <c r="L67" s="4"/>
      <c r="M67" s="4"/>
      <c r="N67" s="9"/>
    </row>
    <row r="68" spans="1:14" x14ac:dyDescent="0.25">
      <c r="A68" s="3" t="s">
        <v>40</v>
      </c>
    </row>
    <row r="69" spans="1:14" x14ac:dyDescent="0.25">
      <c r="A69" s="3" t="s">
        <v>41</v>
      </c>
    </row>
    <row r="70" spans="1:14" x14ac:dyDescent="0.25">
      <c r="G70" s="3"/>
      <c r="H70" s="6"/>
      <c r="I70" s="6"/>
      <c r="J70" s="3"/>
    </row>
    <row r="71" spans="1:14" x14ac:dyDescent="0.25">
      <c r="G71" s="3"/>
      <c r="H71" s="6"/>
      <c r="I71" s="6"/>
      <c r="J71" s="3"/>
    </row>
    <row r="72" spans="1:14" x14ac:dyDescent="0.25">
      <c r="G72" s="3"/>
      <c r="H72" s="6"/>
      <c r="I72" s="6"/>
      <c r="J72" s="3"/>
    </row>
    <row r="73" spans="1:14" x14ac:dyDescent="0.25">
      <c r="G73" s="3"/>
      <c r="H73" s="6"/>
      <c r="I73" s="6"/>
      <c r="J73" s="3"/>
    </row>
    <row r="74" spans="1:14" x14ac:dyDescent="0.25">
      <c r="G74" s="3"/>
      <c r="H74" s="6"/>
      <c r="I74" s="6"/>
      <c r="J74" s="3"/>
    </row>
    <row r="75" spans="1:14" s="89" customFormat="1" x14ac:dyDescent="0.25">
      <c r="A75" s="63"/>
      <c r="B75" s="64"/>
      <c r="C75" s="64"/>
      <c r="D75" s="63"/>
      <c r="E75" s="65"/>
      <c r="F75" s="4"/>
      <c r="G75" s="63"/>
      <c r="H75" s="64"/>
      <c r="I75" s="64"/>
      <c r="J75" s="63"/>
      <c r="K75" s="65"/>
      <c r="L75" s="4"/>
      <c r="M75" s="4"/>
      <c r="N75" s="9"/>
    </row>
    <row r="76" spans="1:14" s="89" customFormat="1" x14ac:dyDescent="0.25">
      <c r="A76" s="66" t="s">
        <v>42</v>
      </c>
      <c r="B76" s="6"/>
      <c r="C76" s="6"/>
      <c r="D76" s="3"/>
      <c r="E76" s="4"/>
      <c r="F76" s="4"/>
      <c r="G76" s="76" t="s">
        <v>58</v>
      </c>
      <c r="H76" s="6"/>
      <c r="I76" s="6"/>
      <c r="J76" s="3"/>
      <c r="K76" s="4"/>
      <c r="L76" s="12"/>
      <c r="M76" s="12"/>
      <c r="N76" s="88"/>
    </row>
    <row r="77" spans="1:14" s="89" customFormat="1" x14ac:dyDescent="0.25">
      <c r="A77" s="66" t="s">
        <v>43</v>
      </c>
      <c r="B77" s="6"/>
      <c r="C77" s="6"/>
      <c r="D77" s="3"/>
      <c r="E77" s="4"/>
      <c r="F77" s="4"/>
      <c r="G77" s="76" t="s">
        <v>59</v>
      </c>
      <c r="H77" s="6"/>
      <c r="I77" s="6"/>
      <c r="J77" s="3"/>
      <c r="K77" s="4"/>
      <c r="L77" s="4"/>
      <c r="M77" s="4"/>
      <c r="N77" s="9"/>
    </row>
    <row r="78" spans="1:14" x14ac:dyDescent="0.25">
      <c r="A78" s="3" t="s">
        <v>44</v>
      </c>
      <c r="G78" s="56" t="s">
        <v>60</v>
      </c>
      <c r="H78" s="6"/>
      <c r="I78" s="6"/>
      <c r="J78" s="3"/>
    </row>
    <row r="79" spans="1:14" s="89" customFormat="1" x14ac:dyDescent="0.25">
      <c r="A79" s="67" t="s">
        <v>45</v>
      </c>
      <c r="B79" s="15"/>
      <c r="C79" s="15"/>
      <c r="D79" s="3"/>
      <c r="E79" s="4"/>
      <c r="F79" s="4"/>
      <c r="G79" s="67" t="s">
        <v>61</v>
      </c>
      <c r="H79" s="15"/>
      <c r="I79" s="15"/>
      <c r="J79" s="3"/>
      <c r="K79" s="4"/>
      <c r="L79" s="4"/>
      <c r="M79" s="4"/>
      <c r="N79" s="9"/>
    </row>
    <row r="80" spans="1:14" s="89" customFormat="1" x14ac:dyDescent="0.25">
      <c r="A80" s="67"/>
      <c r="B80" s="15"/>
      <c r="C80" s="15"/>
      <c r="D80" s="3"/>
      <c r="E80" s="4"/>
      <c r="F80" s="4"/>
      <c r="G80" s="67"/>
      <c r="H80" s="15"/>
      <c r="I80" s="15"/>
      <c r="J80" s="3"/>
      <c r="K80" s="4"/>
      <c r="L80" s="4"/>
      <c r="M80" s="4"/>
      <c r="N80" s="9"/>
    </row>
    <row r="81" spans="1:14" s="89" customFormat="1" x14ac:dyDescent="0.25">
      <c r="A81" s="3"/>
      <c r="B81" s="6"/>
      <c r="C81" s="6"/>
      <c r="D81" s="3"/>
      <c r="E81" s="4"/>
      <c r="F81" s="4"/>
      <c r="G81" s="3"/>
      <c r="H81" s="6"/>
      <c r="I81" s="6"/>
      <c r="J81" s="3"/>
      <c r="K81" s="4"/>
      <c r="L81" s="4"/>
      <c r="M81" s="4"/>
      <c r="N81" s="9"/>
    </row>
    <row r="82" spans="1:14" s="89" customFormat="1" x14ac:dyDescent="0.25">
      <c r="A82" s="3"/>
      <c r="B82" s="6"/>
      <c r="C82" s="6"/>
      <c r="D82" s="3"/>
      <c r="E82" s="4"/>
      <c r="F82" s="4"/>
      <c r="G82" s="3"/>
      <c r="H82" s="6"/>
      <c r="I82" s="6"/>
      <c r="J82" s="3"/>
      <c r="K82" s="4"/>
      <c r="L82" s="4"/>
      <c r="M82" s="4"/>
      <c r="N82" s="9"/>
    </row>
    <row r="83" spans="1:14" s="89" customFormat="1" x14ac:dyDescent="0.25">
      <c r="A83" s="3"/>
      <c r="B83" s="6"/>
      <c r="C83" s="6"/>
      <c r="D83" s="3"/>
      <c r="E83" s="4"/>
      <c r="F83" s="4"/>
      <c r="G83" s="3"/>
      <c r="H83" s="6"/>
      <c r="I83" s="6"/>
      <c r="J83" s="3"/>
      <c r="K83" s="4"/>
      <c r="L83" s="4"/>
      <c r="M83" s="4"/>
      <c r="N83" s="9"/>
    </row>
    <row r="84" spans="1:14" s="89" customFormat="1" x14ac:dyDescent="0.25">
      <c r="A84" s="3"/>
      <c r="B84" s="6"/>
      <c r="C84" s="6"/>
      <c r="D84" s="3"/>
      <c r="E84" s="4"/>
      <c r="F84" s="4"/>
      <c r="G84" s="3"/>
      <c r="H84" s="6"/>
      <c r="I84" s="6"/>
      <c r="J84" s="3"/>
      <c r="K84" s="4"/>
      <c r="L84" s="4"/>
      <c r="M84" s="4"/>
      <c r="N84" s="9"/>
    </row>
    <row r="85" spans="1:14" s="89" customFormat="1" x14ac:dyDescent="0.25">
      <c r="A85" s="3"/>
      <c r="B85" s="6"/>
      <c r="C85" s="6"/>
      <c r="D85" s="3"/>
      <c r="E85" s="4"/>
      <c r="F85" s="4"/>
      <c r="G85" s="3"/>
      <c r="H85" s="6"/>
      <c r="I85" s="6"/>
      <c r="J85" s="3"/>
      <c r="K85" s="4"/>
      <c r="L85" s="4"/>
      <c r="M85" s="4"/>
      <c r="N85" s="9"/>
    </row>
    <row r="86" spans="1:14" s="89" customFormat="1" x14ac:dyDescent="0.25">
      <c r="A86" s="63"/>
      <c r="B86" s="64"/>
      <c r="C86" s="64"/>
      <c r="D86" s="63"/>
      <c r="E86" s="65"/>
      <c r="F86" s="4"/>
      <c r="G86" s="63"/>
      <c r="H86" s="64"/>
      <c r="I86" s="64"/>
      <c r="J86" s="63"/>
      <c r="K86" s="65"/>
      <c r="L86" s="4"/>
      <c r="M86" s="4"/>
      <c r="N86" s="9"/>
    </row>
    <row r="87" spans="1:14" s="89" customFormat="1" x14ac:dyDescent="0.25">
      <c r="A87" s="76" t="s">
        <v>62</v>
      </c>
      <c r="B87" s="6"/>
      <c r="C87" s="6"/>
      <c r="D87" s="3"/>
      <c r="E87" s="4"/>
      <c r="F87" s="4"/>
      <c r="G87" s="76" t="s">
        <v>65</v>
      </c>
      <c r="H87" s="6"/>
      <c r="I87" s="6"/>
      <c r="J87" s="3"/>
      <c r="K87" s="4"/>
      <c r="L87" s="4"/>
      <c r="M87" s="4"/>
      <c r="N87" s="9"/>
    </row>
    <row r="88" spans="1:14" s="89" customFormat="1" x14ac:dyDescent="0.25">
      <c r="A88" s="76" t="s">
        <v>72</v>
      </c>
      <c r="B88" s="6"/>
      <c r="C88" s="6"/>
      <c r="D88" s="3"/>
      <c r="E88" s="4"/>
      <c r="F88" s="4"/>
      <c r="G88" s="76" t="s">
        <v>73</v>
      </c>
      <c r="H88" s="6"/>
      <c r="I88" s="6"/>
      <c r="J88" s="3"/>
      <c r="K88" s="4"/>
      <c r="L88" s="4"/>
      <c r="M88" s="4"/>
      <c r="N88" s="9"/>
    </row>
    <row r="89" spans="1:14" s="89" customFormat="1" x14ac:dyDescent="0.25">
      <c r="A89" s="56" t="s">
        <v>63</v>
      </c>
      <c r="B89" s="6"/>
      <c r="C89" s="6"/>
      <c r="D89" s="3"/>
      <c r="E89" s="4"/>
      <c r="F89" s="4"/>
      <c r="G89" s="56" t="s">
        <v>66</v>
      </c>
      <c r="H89" s="6"/>
      <c r="I89" s="6"/>
      <c r="J89" s="3"/>
      <c r="K89" s="4"/>
      <c r="L89" s="4"/>
      <c r="M89" s="4"/>
      <c r="N89" s="9"/>
    </row>
    <row r="90" spans="1:14" s="89" customFormat="1" x14ac:dyDescent="0.25">
      <c r="A90" s="67" t="s">
        <v>64</v>
      </c>
      <c r="B90" s="15"/>
      <c r="C90" s="15"/>
      <c r="D90" s="3"/>
      <c r="E90" s="4"/>
      <c r="F90" s="4"/>
      <c r="G90" s="67" t="s">
        <v>67</v>
      </c>
      <c r="H90" s="15"/>
      <c r="I90" s="15"/>
      <c r="J90" s="3"/>
      <c r="K90" s="4"/>
      <c r="L90" s="4"/>
      <c r="M90" s="4"/>
      <c r="N90" s="9"/>
    </row>
    <row r="91" spans="1:14" s="89" customFormat="1" x14ac:dyDescent="0.25">
      <c r="A91" s="67"/>
      <c r="B91" s="15"/>
      <c r="C91" s="15"/>
      <c r="D91" s="3"/>
      <c r="E91" s="4"/>
      <c r="F91" s="4"/>
      <c r="G91" s="67"/>
      <c r="H91" s="15"/>
      <c r="I91" s="15"/>
      <c r="J91" s="3"/>
      <c r="K91" s="4"/>
      <c r="L91" s="4"/>
      <c r="M91" s="4"/>
      <c r="N91" s="9"/>
    </row>
    <row r="93" spans="1:14" x14ac:dyDescent="0.25">
      <c r="A93" s="3" t="s">
        <v>46</v>
      </c>
      <c r="G93" s="3"/>
    </row>
    <row r="94" spans="1:14" x14ac:dyDescent="0.25">
      <c r="A94" s="3" t="s">
        <v>0</v>
      </c>
      <c r="G94" s="3"/>
    </row>
    <row r="95" spans="1:14" x14ac:dyDescent="0.25">
      <c r="A95" s="3" t="s">
        <v>47</v>
      </c>
      <c r="G95" s="3"/>
    </row>
    <row r="96" spans="1:14" x14ac:dyDescent="0.25">
      <c r="A96" s="3" t="s">
        <v>48</v>
      </c>
      <c r="G96" s="3"/>
    </row>
  </sheetData>
  <mergeCells count="3">
    <mergeCell ref="A5:K5"/>
    <mergeCell ref="A6:K6"/>
    <mergeCell ref="A7:K7"/>
  </mergeCells>
  <hyperlinks>
    <hyperlink ref="A79" r:id="rId1" xr:uid="{00000000-0004-0000-0E00-000000000000}"/>
    <hyperlink ref="G79" r:id="rId2" xr:uid="{00000000-0004-0000-0E00-000001000000}"/>
    <hyperlink ref="A90" r:id="rId3" xr:uid="{00000000-0004-0000-0E00-000002000000}"/>
    <hyperlink ref="G90" r:id="rId4" xr:uid="{00000000-0004-0000-0E00-000003000000}"/>
  </hyperlinks>
  <printOptions horizontalCentered="1"/>
  <pageMargins left="0.5" right="0.5" top="0.25" bottom="0" header="0" footer="0"/>
  <pageSetup scale="61" orientation="portrait" r:id="rId5"/>
  <headerFooter alignWithMargins="0"/>
  <drawing r:id="rId6"/>
  <legacyDrawing r:id="rId7"/>
  <oleObjects>
    <mc:AlternateContent xmlns:mc="http://schemas.openxmlformats.org/markup-compatibility/2006">
      <mc:Choice Requires="x14">
        <oleObject progId="Word.Picture.8" shapeId="2592769" r:id="rId8">
          <objectPr defaultSize="0" autoPict="0" altText="Nancy Chang signature" r:id="rId9">
            <anchor moveWithCells="1" sizeWithCells="1">
              <from>
                <xdr:col>6</xdr:col>
                <xdr:colOff>69850</xdr:colOff>
                <xdr:row>71</xdr:row>
                <xdr:rowOff>38100</xdr:rowOff>
              </from>
              <to>
                <xdr:col>7</xdr:col>
                <xdr:colOff>755650</xdr:colOff>
                <xdr:row>74</xdr:row>
                <xdr:rowOff>114300</xdr:rowOff>
              </to>
            </anchor>
          </objectPr>
        </oleObject>
      </mc:Choice>
      <mc:Fallback>
        <oleObject progId="Word.Picture.8" shapeId="2592769" r:id="rId8"/>
      </mc:Fallback>
    </mc:AlternateContent>
    <mc:AlternateContent xmlns:mc="http://schemas.openxmlformats.org/markup-compatibility/2006">
      <mc:Choice Requires="x14">
        <oleObject progId="Word.Picture.8" shapeId="2592770" r:id="rId10">
          <objectPr defaultSize="0" autoPict="0" altText="Stan Vick signature" r:id="rId11">
            <anchor moveWithCells="1" sizeWithCells="1">
              <from>
                <xdr:col>0</xdr:col>
                <xdr:colOff>139700</xdr:colOff>
                <xdr:row>82</xdr:row>
                <xdr:rowOff>0</xdr:rowOff>
              </from>
              <to>
                <xdr:col>1</xdr:col>
                <xdr:colOff>520700</xdr:colOff>
                <xdr:row>85</xdr:row>
                <xdr:rowOff>139700</xdr:rowOff>
              </to>
            </anchor>
          </objectPr>
        </oleObject>
      </mc:Choice>
      <mc:Fallback>
        <oleObject progId="Word.Picture.8" shapeId="2592770" r:id="rId10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N96"/>
  <sheetViews>
    <sheetView topLeftCell="A63" workbookViewId="0"/>
  </sheetViews>
  <sheetFormatPr defaultColWidth="12.54296875" defaultRowHeight="12.5" x14ac:dyDescent="0.25"/>
  <cols>
    <col min="1" max="1" width="14.90625" style="3" customWidth="1"/>
    <col min="2" max="3" width="12.6328125" style="6" customWidth="1"/>
    <col min="4" max="4" width="11.08984375" style="3" customWidth="1"/>
    <col min="5" max="5" width="12.6328125" style="4" customWidth="1"/>
    <col min="6" max="6" width="14.08984375" style="4" customWidth="1"/>
    <col min="7" max="7" width="13.6328125" style="4" customWidth="1"/>
    <col min="8" max="8" width="13.453125" style="7" customWidth="1"/>
    <col min="9" max="9" width="14.08984375" style="4" customWidth="1"/>
    <col min="10" max="10" width="14" style="4" customWidth="1"/>
    <col min="11" max="11" width="13.08984375" style="4" customWidth="1"/>
    <col min="12" max="12" width="14.54296875" style="4" hidden="1" customWidth="1"/>
    <col min="13" max="13" width="14" style="4" hidden="1" customWidth="1"/>
    <col min="14" max="14" width="13.08984375" style="9" customWidth="1"/>
    <col min="15" max="16384" width="12.54296875" style="20"/>
  </cols>
  <sheetData>
    <row r="1" spans="1:14" x14ac:dyDescent="0.25">
      <c r="I1" s="7"/>
      <c r="L1" s="4" t="s">
        <v>2</v>
      </c>
    </row>
    <row r="2" spans="1:14" x14ac:dyDescent="0.25">
      <c r="I2" s="7"/>
    </row>
    <row r="3" spans="1:14" x14ac:dyDescent="0.25">
      <c r="K3" s="9"/>
      <c r="L3" s="9"/>
      <c r="M3" s="9"/>
    </row>
    <row r="5" spans="1:14" ht="15" customHeight="1" x14ac:dyDescent="0.3">
      <c r="A5" s="177" t="s">
        <v>0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97"/>
      <c r="M5" s="97"/>
      <c r="N5" s="78"/>
    </row>
    <row r="6" spans="1:14" ht="15" customHeight="1" x14ac:dyDescent="0.3">
      <c r="A6" s="178" t="s">
        <v>3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98"/>
      <c r="M6" s="98"/>
      <c r="N6" s="79"/>
    </row>
    <row r="7" spans="1:14" ht="15" customHeight="1" x14ac:dyDescent="0.25">
      <c r="A7" s="179">
        <v>43404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99"/>
      <c r="M7" s="99"/>
      <c r="N7" s="80"/>
    </row>
    <row r="10" spans="1:14" ht="13" x14ac:dyDescent="0.3">
      <c r="A10" s="4"/>
      <c r="B10" s="10"/>
      <c r="C10" s="10"/>
      <c r="D10" s="4"/>
      <c r="G10" s="11"/>
      <c r="L10" s="75" t="s">
        <v>57</v>
      </c>
      <c r="M10" s="75" t="s">
        <v>57</v>
      </c>
    </row>
    <row r="11" spans="1:14" x14ac:dyDescent="0.25">
      <c r="A11" s="12"/>
      <c r="B11" s="10"/>
      <c r="C11" s="10"/>
      <c r="D11" s="4"/>
      <c r="G11" s="11"/>
    </row>
    <row r="12" spans="1:14" x14ac:dyDescent="0.25">
      <c r="A12" s="13"/>
      <c r="B12" s="10"/>
      <c r="C12" s="10"/>
      <c r="D12" s="2"/>
      <c r="E12" s="13" t="s">
        <v>4</v>
      </c>
      <c r="F12" s="13" t="s">
        <v>5</v>
      </c>
      <c r="G12" s="13" t="s">
        <v>4</v>
      </c>
      <c r="H12" s="13" t="s">
        <v>6</v>
      </c>
      <c r="I12" s="13" t="s">
        <v>5</v>
      </c>
      <c r="J12" s="13" t="s">
        <v>6</v>
      </c>
      <c r="K12" s="13" t="s">
        <v>7</v>
      </c>
      <c r="L12" s="72" t="s">
        <v>55</v>
      </c>
      <c r="M12" s="72" t="s">
        <v>69</v>
      </c>
      <c r="N12" s="81" t="s">
        <v>68</v>
      </c>
    </row>
    <row r="13" spans="1:14" x14ac:dyDescent="0.25">
      <c r="A13" s="13"/>
      <c r="B13" s="5" t="s">
        <v>8</v>
      </c>
      <c r="C13" s="71" t="s">
        <v>53</v>
      </c>
      <c r="D13" s="2" t="s">
        <v>9</v>
      </c>
      <c r="E13" s="14" t="s">
        <v>10</v>
      </c>
      <c r="F13" s="14" t="s">
        <v>11</v>
      </c>
      <c r="G13" s="14" t="s">
        <v>10</v>
      </c>
      <c r="H13" s="14" t="s">
        <v>10</v>
      </c>
      <c r="I13" s="14" t="s">
        <v>12</v>
      </c>
      <c r="J13" s="14" t="s">
        <v>10</v>
      </c>
      <c r="K13" s="14" t="s">
        <v>13</v>
      </c>
      <c r="L13" s="73" t="s">
        <v>56</v>
      </c>
      <c r="M13" s="73" t="s">
        <v>70</v>
      </c>
      <c r="N13" s="82" t="s">
        <v>54</v>
      </c>
    </row>
    <row r="14" spans="1:14" x14ac:dyDescent="0.25">
      <c r="A14" s="16" t="s">
        <v>15</v>
      </c>
      <c r="B14" s="17" t="s">
        <v>1</v>
      </c>
      <c r="C14" s="17" t="s">
        <v>1</v>
      </c>
      <c r="D14" s="18" t="s">
        <v>8</v>
      </c>
      <c r="E14" s="19">
        <v>43373</v>
      </c>
      <c r="F14" s="19" t="s">
        <v>10</v>
      </c>
      <c r="G14" s="19">
        <v>43404</v>
      </c>
      <c r="H14" s="19">
        <v>43373</v>
      </c>
      <c r="I14" s="19" t="s">
        <v>10</v>
      </c>
      <c r="J14" s="19">
        <v>43404</v>
      </c>
      <c r="K14" s="19">
        <v>43404</v>
      </c>
      <c r="L14" s="19">
        <v>43404</v>
      </c>
      <c r="M14" s="19">
        <v>43404</v>
      </c>
      <c r="N14" s="19">
        <v>43404</v>
      </c>
    </row>
    <row r="15" spans="1:14" x14ac:dyDescent="0.25">
      <c r="A15" s="21"/>
      <c r="D15" s="1"/>
      <c r="E15" s="22"/>
      <c r="F15" s="22"/>
      <c r="G15" s="22"/>
      <c r="H15" s="22"/>
      <c r="I15" s="22"/>
      <c r="J15" s="22"/>
      <c r="K15" s="22"/>
      <c r="L15" s="22"/>
      <c r="M15" s="22"/>
      <c r="N15" s="68"/>
    </row>
    <row r="16" spans="1:14" x14ac:dyDescent="0.25">
      <c r="A16" s="21" t="s">
        <v>16</v>
      </c>
      <c r="B16" s="23"/>
      <c r="C16" s="23"/>
      <c r="D16" s="1"/>
      <c r="E16" s="24"/>
      <c r="F16" s="24"/>
      <c r="G16" s="25"/>
      <c r="H16" s="24"/>
      <c r="I16" s="24"/>
      <c r="J16" s="24"/>
      <c r="K16" s="24"/>
      <c r="L16" s="24"/>
      <c r="M16" s="24"/>
      <c r="N16" s="11"/>
    </row>
    <row r="17" spans="1:14" x14ac:dyDescent="0.25">
      <c r="A17" s="3" t="s">
        <v>17</v>
      </c>
      <c r="B17" s="23"/>
      <c r="C17" s="23"/>
      <c r="D17" s="27">
        <v>2.1436990318695281E-2</v>
      </c>
      <c r="E17" s="25">
        <v>13158955</v>
      </c>
      <c r="F17" s="25">
        <v>23960</v>
      </c>
      <c r="G17" s="25">
        <v>13182915</v>
      </c>
      <c r="H17" s="25">
        <v>13158955</v>
      </c>
      <c r="I17" s="25">
        <v>23960</v>
      </c>
      <c r="J17" s="25">
        <v>13182915</v>
      </c>
      <c r="K17" s="25">
        <v>0</v>
      </c>
      <c r="L17" s="25">
        <v>0</v>
      </c>
      <c r="M17" s="25">
        <v>23960</v>
      </c>
      <c r="N17" s="83">
        <v>23960</v>
      </c>
    </row>
    <row r="18" spans="1:14" x14ac:dyDescent="0.25">
      <c r="A18" s="11" t="s">
        <v>18</v>
      </c>
      <c r="B18" s="23"/>
      <c r="C18" s="23"/>
      <c r="D18" s="28">
        <v>2.16064419021351E-2</v>
      </c>
      <c r="E18" s="25">
        <v>33266140</v>
      </c>
      <c r="F18" s="91">
        <v>-2330574</v>
      </c>
      <c r="G18" s="25">
        <v>30935566</v>
      </c>
      <c r="H18" s="25">
        <v>33266140</v>
      </c>
      <c r="I18" s="25">
        <v>-2330574</v>
      </c>
      <c r="J18" s="25">
        <v>30935566</v>
      </c>
      <c r="K18" s="25">
        <v>0</v>
      </c>
      <c r="L18" s="25">
        <v>0</v>
      </c>
      <c r="M18" s="25">
        <v>56863</v>
      </c>
      <c r="N18" s="83">
        <v>56863</v>
      </c>
    </row>
    <row r="19" spans="1:14" x14ac:dyDescent="0.25">
      <c r="A19" s="29" t="s">
        <v>19</v>
      </c>
      <c r="B19" s="23"/>
      <c r="C19" s="23"/>
      <c r="D19" s="28">
        <v>2.1529907648157175E-2</v>
      </c>
      <c r="E19" s="25">
        <v>41502516</v>
      </c>
      <c r="F19" s="25">
        <v>-3630423</v>
      </c>
      <c r="G19" s="25">
        <v>37872093</v>
      </c>
      <c r="H19" s="25">
        <v>41502516</v>
      </c>
      <c r="I19" s="25">
        <v>-3630423</v>
      </c>
      <c r="J19" s="25">
        <v>37872093</v>
      </c>
      <c r="K19" s="25">
        <v>0</v>
      </c>
      <c r="L19" s="25">
        <v>0</v>
      </c>
      <c r="M19" s="25">
        <v>69577</v>
      </c>
      <c r="N19" s="83">
        <v>69577</v>
      </c>
    </row>
    <row r="20" spans="1:14" x14ac:dyDescent="0.25">
      <c r="A20" s="29" t="s">
        <v>20</v>
      </c>
      <c r="B20" s="23"/>
      <c r="C20" s="23"/>
      <c r="D20" s="28">
        <v>2.3110138259004417E-2</v>
      </c>
      <c r="E20" s="25">
        <v>41217687</v>
      </c>
      <c r="F20" s="25">
        <v>-6717359</v>
      </c>
      <c r="G20" s="25">
        <v>34500328</v>
      </c>
      <c r="H20" s="25">
        <v>41217687</v>
      </c>
      <c r="I20" s="25">
        <v>-6717359</v>
      </c>
      <c r="J20" s="25">
        <v>34500328</v>
      </c>
      <c r="K20" s="25">
        <v>0</v>
      </c>
      <c r="L20" s="25">
        <v>0</v>
      </c>
      <c r="M20" s="25">
        <v>82641</v>
      </c>
      <c r="N20" s="83">
        <v>82641</v>
      </c>
    </row>
    <row r="21" spans="1:14" x14ac:dyDescent="0.25">
      <c r="A21" s="29" t="s">
        <v>76</v>
      </c>
      <c r="B21" s="23"/>
      <c r="C21" s="23"/>
      <c r="D21" s="93" t="s">
        <v>71</v>
      </c>
      <c r="E21" s="25">
        <v>11967750</v>
      </c>
      <c r="F21" s="25">
        <v>16910</v>
      </c>
      <c r="G21" s="25">
        <v>11984660</v>
      </c>
      <c r="H21" s="25">
        <v>12074503</v>
      </c>
      <c r="I21" s="25">
        <v>-631288</v>
      </c>
      <c r="J21" s="25">
        <v>11443215</v>
      </c>
      <c r="K21" s="25">
        <v>6185</v>
      </c>
      <c r="L21" s="25">
        <v>0</v>
      </c>
      <c r="M21" s="74">
        <v>16302</v>
      </c>
      <c r="N21" s="83">
        <v>16302</v>
      </c>
    </row>
    <row r="22" spans="1:14" x14ac:dyDescent="0.25">
      <c r="A22" s="31" t="s">
        <v>21</v>
      </c>
      <c r="B22" s="32"/>
      <c r="C22" s="32"/>
      <c r="D22" s="33"/>
      <c r="E22" s="34">
        <v>141113048</v>
      </c>
      <c r="F22" s="34">
        <v>-12637486</v>
      </c>
      <c r="G22" s="34">
        <v>128475562</v>
      </c>
      <c r="H22" s="34">
        <v>141219801</v>
      </c>
      <c r="I22" s="34">
        <v>-13285684</v>
      </c>
      <c r="J22" s="34">
        <v>127934117</v>
      </c>
      <c r="K22" s="34">
        <v>6185</v>
      </c>
      <c r="L22" s="34">
        <v>0</v>
      </c>
      <c r="M22" s="34">
        <v>249343</v>
      </c>
      <c r="N22" s="84">
        <v>249343</v>
      </c>
    </row>
    <row r="23" spans="1:14" ht="13.25" hidden="1" customHeight="1" x14ac:dyDescent="0.25">
      <c r="A23" s="31"/>
      <c r="B23" s="32"/>
      <c r="C23" s="32"/>
      <c r="D23" s="33"/>
      <c r="E23" s="35"/>
      <c r="F23" s="35"/>
      <c r="G23" s="35"/>
      <c r="H23" s="35"/>
      <c r="I23" s="35"/>
      <c r="J23" s="35"/>
      <c r="K23" s="35"/>
      <c r="L23" s="35"/>
      <c r="M23" s="35"/>
      <c r="N23" s="85"/>
    </row>
    <row r="24" spans="1:14" ht="13.25" hidden="1" customHeight="1" x14ac:dyDescent="0.25">
      <c r="A24" s="29" t="s">
        <v>49</v>
      </c>
      <c r="B24" s="23"/>
      <c r="C24" s="23"/>
      <c r="D24" s="90"/>
      <c r="E24" s="35"/>
      <c r="F24" s="35"/>
      <c r="G24" s="35"/>
      <c r="H24" s="35"/>
      <c r="I24" s="35"/>
      <c r="J24" s="35"/>
      <c r="K24" s="35"/>
      <c r="L24" s="35"/>
      <c r="M24" s="35"/>
      <c r="N24" s="85"/>
    </row>
    <row r="25" spans="1:14" ht="13.25" hidden="1" customHeight="1" x14ac:dyDescent="0.25">
      <c r="A25" s="29" t="s">
        <v>75</v>
      </c>
      <c r="B25" s="37">
        <v>43276</v>
      </c>
      <c r="C25" s="37"/>
      <c r="D25" s="38">
        <v>1.77E-2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/>
      <c r="N25" s="86">
        <v>0</v>
      </c>
    </row>
    <row r="26" spans="1:14" ht="13.25" hidden="1" customHeight="1" x14ac:dyDescent="0.25">
      <c r="A26" s="29" t="s">
        <v>51</v>
      </c>
      <c r="B26" s="23"/>
      <c r="C26" s="23"/>
      <c r="D26" s="36"/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</row>
    <row r="27" spans="1:14" x14ac:dyDescent="0.25">
      <c r="A27" s="39"/>
      <c r="B27" s="40"/>
      <c r="C27" s="40"/>
      <c r="D27" s="33"/>
      <c r="E27" s="35"/>
      <c r="F27" s="35"/>
      <c r="G27" s="35"/>
      <c r="H27" s="35"/>
      <c r="I27" s="35"/>
      <c r="J27" s="35"/>
      <c r="K27" s="35"/>
      <c r="L27" s="35"/>
      <c r="M27" s="35"/>
      <c r="N27" s="85"/>
    </row>
    <row r="28" spans="1:14" x14ac:dyDescent="0.25">
      <c r="A28" s="3" t="s">
        <v>22</v>
      </c>
      <c r="B28" s="41"/>
      <c r="C28" s="41"/>
      <c r="D28" s="8"/>
      <c r="E28" s="42"/>
      <c r="F28" s="42"/>
      <c r="G28" s="42"/>
      <c r="H28" s="42" t="s">
        <v>2</v>
      </c>
      <c r="I28" s="42" t="s">
        <v>2</v>
      </c>
      <c r="J28" s="42" t="s">
        <v>2</v>
      </c>
      <c r="K28" s="42"/>
      <c r="L28" s="42"/>
      <c r="M28" s="42"/>
      <c r="N28" s="86"/>
    </row>
    <row r="29" spans="1:14" s="12" customFormat="1" x14ac:dyDescent="0.25">
      <c r="A29" s="30" t="s">
        <v>24</v>
      </c>
      <c r="B29" s="43">
        <v>43448</v>
      </c>
      <c r="C29" s="77" t="s">
        <v>71</v>
      </c>
      <c r="D29" s="44">
        <v>1.397E-2</v>
      </c>
      <c r="E29" s="25">
        <v>9998056</v>
      </c>
      <c r="F29" s="25">
        <v>804</v>
      </c>
      <c r="G29" s="25">
        <v>9998860</v>
      </c>
      <c r="H29" s="25">
        <v>9976171</v>
      </c>
      <c r="I29" s="25">
        <v>8978</v>
      </c>
      <c r="J29" s="25">
        <v>9985149</v>
      </c>
      <c r="K29" s="25">
        <v>49705</v>
      </c>
      <c r="L29" s="25">
        <v>803</v>
      </c>
      <c r="M29" s="25">
        <v>11041</v>
      </c>
      <c r="N29" s="86">
        <v>11844</v>
      </c>
    </row>
    <row r="30" spans="1:14" s="12" customFormat="1" x14ac:dyDescent="0.25">
      <c r="A30" s="30" t="s">
        <v>25</v>
      </c>
      <c r="B30" s="43">
        <v>43495</v>
      </c>
      <c r="C30" s="77" t="s">
        <v>71</v>
      </c>
      <c r="D30" s="44">
        <v>1.235E-2</v>
      </c>
      <c r="E30" s="25">
        <v>9990639</v>
      </c>
      <c r="F30" s="25">
        <v>2379</v>
      </c>
      <c r="G30" s="25">
        <v>9993018</v>
      </c>
      <c r="H30" s="25">
        <v>9950688</v>
      </c>
      <c r="I30" s="25">
        <v>10919</v>
      </c>
      <c r="J30" s="25">
        <v>9961607</v>
      </c>
      <c r="K30" s="25">
        <v>23945</v>
      </c>
      <c r="L30" s="25">
        <v>2379</v>
      </c>
      <c r="M30" s="25">
        <v>8068</v>
      </c>
      <c r="N30" s="86">
        <v>10447</v>
      </c>
    </row>
    <row r="31" spans="1:14" s="12" customFormat="1" x14ac:dyDescent="0.25">
      <c r="A31" s="30" t="s">
        <v>26</v>
      </c>
      <c r="B31" s="43">
        <v>43532</v>
      </c>
      <c r="C31" s="77" t="s">
        <v>71</v>
      </c>
      <c r="D31" s="44">
        <v>1.0995372292890831E-2</v>
      </c>
      <c r="E31" s="25">
        <v>10017114</v>
      </c>
      <c r="F31" s="25">
        <v>-3337</v>
      </c>
      <c r="G31" s="25">
        <v>10013777</v>
      </c>
      <c r="H31" s="25">
        <v>9970064</v>
      </c>
      <c r="I31" s="25">
        <v>-664</v>
      </c>
      <c r="J31" s="25">
        <v>9969400</v>
      </c>
      <c r="K31" s="25">
        <v>21878</v>
      </c>
      <c r="L31" s="25">
        <v>-3337</v>
      </c>
      <c r="M31" s="25">
        <v>12740</v>
      </c>
      <c r="N31" s="86">
        <v>9403</v>
      </c>
    </row>
    <row r="32" spans="1:14" s="12" customFormat="1" x14ac:dyDescent="0.25">
      <c r="A32" s="30" t="s">
        <v>25</v>
      </c>
      <c r="B32" s="43">
        <v>43581</v>
      </c>
      <c r="C32" s="77" t="s">
        <v>71</v>
      </c>
      <c r="D32" s="44">
        <v>1.34E-2</v>
      </c>
      <c r="E32" s="25">
        <v>10003904</v>
      </c>
      <c r="F32" s="25">
        <v>-582</v>
      </c>
      <c r="G32" s="25">
        <v>10003322</v>
      </c>
      <c r="H32" s="25">
        <v>9934993</v>
      </c>
      <c r="I32" s="25">
        <v>8273</v>
      </c>
      <c r="J32" s="25">
        <v>9943266</v>
      </c>
      <c r="K32" s="25">
        <v>2125</v>
      </c>
      <c r="L32" s="25">
        <v>-582</v>
      </c>
      <c r="M32" s="25">
        <v>11975</v>
      </c>
      <c r="N32" s="86">
        <v>11393</v>
      </c>
    </row>
    <row r="33" spans="1:14" s="12" customFormat="1" x14ac:dyDescent="0.25">
      <c r="A33" s="30" t="s">
        <v>26</v>
      </c>
      <c r="B33" s="43">
        <v>43630</v>
      </c>
      <c r="C33" s="77" t="s">
        <v>71</v>
      </c>
      <c r="D33" s="69">
        <v>1.4501E-2</v>
      </c>
      <c r="E33" s="25">
        <v>10011916</v>
      </c>
      <c r="F33" s="25">
        <v>-1438</v>
      </c>
      <c r="G33" s="25">
        <v>10010478</v>
      </c>
      <c r="H33" s="25">
        <v>9942481</v>
      </c>
      <c r="I33" s="25">
        <v>-450</v>
      </c>
      <c r="J33" s="25">
        <v>9942031</v>
      </c>
      <c r="K33" s="25">
        <v>62520</v>
      </c>
      <c r="L33" s="25">
        <v>-1437</v>
      </c>
      <c r="M33" s="25">
        <v>13801</v>
      </c>
      <c r="N33" s="86">
        <v>12364</v>
      </c>
    </row>
    <row r="34" spans="1:14" s="12" customFormat="1" x14ac:dyDescent="0.25">
      <c r="A34" s="30" t="s">
        <v>24</v>
      </c>
      <c r="B34" s="43">
        <v>43840</v>
      </c>
      <c r="C34" s="77" t="s">
        <v>71</v>
      </c>
      <c r="D34" s="69">
        <v>1.54E-2</v>
      </c>
      <c r="E34" s="25">
        <v>10001246</v>
      </c>
      <c r="F34" s="25">
        <v>-83</v>
      </c>
      <c r="G34" s="25">
        <v>10001163</v>
      </c>
      <c r="H34" s="25">
        <v>9871544</v>
      </c>
      <c r="I34" s="25">
        <v>5232</v>
      </c>
      <c r="J34" s="25">
        <v>9876776</v>
      </c>
      <c r="K34" s="25">
        <v>47349</v>
      </c>
      <c r="L34" s="25">
        <v>-83</v>
      </c>
      <c r="M34" s="25">
        <v>13164</v>
      </c>
      <c r="N34" s="86">
        <v>13081</v>
      </c>
    </row>
    <row r="35" spans="1:14" s="12" customFormat="1" x14ac:dyDescent="0.25">
      <c r="A35" s="30" t="s">
        <v>26</v>
      </c>
      <c r="B35" s="43">
        <v>43903</v>
      </c>
      <c r="C35" s="77" t="s">
        <v>71</v>
      </c>
      <c r="D35" s="69">
        <v>1.3304E-2</v>
      </c>
      <c r="E35" s="25">
        <v>10393728</v>
      </c>
      <c r="F35" s="25">
        <v>-23029</v>
      </c>
      <c r="G35" s="25">
        <v>10370699</v>
      </c>
      <c r="H35" s="25">
        <v>10196304</v>
      </c>
      <c r="I35" s="25">
        <v>-30002</v>
      </c>
      <c r="J35" s="25">
        <v>10166302</v>
      </c>
      <c r="K35" s="25">
        <v>56177</v>
      </c>
      <c r="L35" s="25">
        <v>-23029</v>
      </c>
      <c r="M35" s="25">
        <v>35034</v>
      </c>
      <c r="N35" s="86">
        <v>12005</v>
      </c>
    </row>
    <row r="36" spans="1:14" s="12" customFormat="1" x14ac:dyDescent="0.25">
      <c r="A36" s="30" t="s">
        <v>26</v>
      </c>
      <c r="B36" s="43">
        <v>44085</v>
      </c>
      <c r="C36" s="77" t="s">
        <v>71</v>
      </c>
      <c r="D36" s="69">
        <v>2.6527999999999999E-2</v>
      </c>
      <c r="E36" s="25">
        <v>10041696</v>
      </c>
      <c r="F36" s="25">
        <v>-1816</v>
      </c>
      <c r="G36" s="25">
        <v>10039880</v>
      </c>
      <c r="H36" s="25">
        <v>10000075</v>
      </c>
      <c r="I36" s="25">
        <v>-11216</v>
      </c>
      <c r="J36" s="25">
        <v>9988859</v>
      </c>
      <c r="K36" s="25">
        <v>39963</v>
      </c>
      <c r="L36" s="25">
        <v>-1815</v>
      </c>
      <c r="M36" s="25">
        <v>24418</v>
      </c>
      <c r="N36" s="86">
        <v>22603</v>
      </c>
    </row>
    <row r="37" spans="1:14" s="12" customFormat="1" x14ac:dyDescent="0.25">
      <c r="A37" s="30" t="s">
        <v>23</v>
      </c>
      <c r="B37" s="43">
        <v>44193</v>
      </c>
      <c r="C37" s="77" t="s">
        <v>71</v>
      </c>
      <c r="D37" s="69">
        <v>1.9049E-2</v>
      </c>
      <c r="E37" s="25">
        <v>9993617</v>
      </c>
      <c r="F37" s="25">
        <v>241</v>
      </c>
      <c r="G37" s="25">
        <v>9993858</v>
      </c>
      <c r="H37" s="25">
        <v>9787535</v>
      </c>
      <c r="I37" s="25">
        <v>687</v>
      </c>
      <c r="J37" s="25">
        <v>9788222</v>
      </c>
      <c r="K37" s="25">
        <v>64398</v>
      </c>
      <c r="L37" s="25">
        <v>241</v>
      </c>
      <c r="M37" s="25">
        <v>15925</v>
      </c>
      <c r="N37" s="86">
        <v>16166</v>
      </c>
    </row>
    <row r="38" spans="1:14" s="12" customFormat="1" x14ac:dyDescent="0.25">
      <c r="A38" s="30" t="s">
        <v>23</v>
      </c>
      <c r="B38" s="43">
        <v>44251</v>
      </c>
      <c r="C38" s="77" t="s">
        <v>71</v>
      </c>
      <c r="D38" s="69">
        <v>1.4999999999999999E-2</v>
      </c>
      <c r="E38" s="25">
        <v>10000000</v>
      </c>
      <c r="F38" s="25">
        <v>0</v>
      </c>
      <c r="G38" s="25">
        <v>10000000</v>
      </c>
      <c r="H38" s="25">
        <v>9681624</v>
      </c>
      <c r="I38" s="25">
        <v>10618</v>
      </c>
      <c r="J38" s="25">
        <v>9692242</v>
      </c>
      <c r="K38" s="25">
        <v>27740</v>
      </c>
      <c r="L38" s="25">
        <v>0</v>
      </c>
      <c r="M38" s="25">
        <v>12740</v>
      </c>
      <c r="N38" s="86">
        <v>12740</v>
      </c>
    </row>
    <row r="39" spans="1:14" s="12" customFormat="1" x14ac:dyDescent="0.25">
      <c r="A39" s="30" t="s">
        <v>23</v>
      </c>
      <c r="B39" s="43">
        <v>44425</v>
      </c>
      <c r="C39" s="77" t="s">
        <v>71</v>
      </c>
      <c r="D39" s="69">
        <v>2.4500000000000001E-2</v>
      </c>
      <c r="E39" s="25">
        <v>9670323</v>
      </c>
      <c r="F39" s="25">
        <v>9715</v>
      </c>
      <c r="G39" s="25">
        <v>9680038</v>
      </c>
      <c r="H39" s="25">
        <v>9549578</v>
      </c>
      <c r="I39" s="25">
        <v>-712</v>
      </c>
      <c r="J39" s="25">
        <v>9548866</v>
      </c>
      <c r="K39" s="25">
        <v>25186</v>
      </c>
      <c r="L39" s="25">
        <v>9715</v>
      </c>
      <c r="M39" s="25">
        <v>10616</v>
      </c>
      <c r="N39" s="86">
        <v>20331</v>
      </c>
    </row>
    <row r="40" spans="1:14" s="12" customFormat="1" x14ac:dyDescent="0.25">
      <c r="A40" s="30" t="s">
        <v>23</v>
      </c>
      <c r="B40" s="43">
        <v>44476</v>
      </c>
      <c r="C40" s="77" t="s">
        <v>71</v>
      </c>
      <c r="D40" s="69">
        <v>2.5010000000000001E-2</v>
      </c>
      <c r="E40" s="25">
        <v>9676825</v>
      </c>
      <c r="F40" s="25">
        <v>9083</v>
      </c>
      <c r="G40" s="25">
        <v>9685908</v>
      </c>
      <c r="H40" s="25">
        <v>9553745</v>
      </c>
      <c r="I40" s="25">
        <v>3812</v>
      </c>
      <c r="J40" s="25">
        <v>9557557</v>
      </c>
      <c r="K40" s="25">
        <v>8607</v>
      </c>
      <c r="L40" s="25">
        <v>9083</v>
      </c>
      <c r="M40" s="25">
        <v>11678</v>
      </c>
      <c r="N40" s="86">
        <v>20761</v>
      </c>
    </row>
    <row r="41" spans="1:14" s="12" customFormat="1" x14ac:dyDescent="0.25">
      <c r="A41" s="30" t="s">
        <v>26</v>
      </c>
      <c r="B41" s="43">
        <v>44533</v>
      </c>
      <c r="C41" s="77" t="s">
        <v>71</v>
      </c>
      <c r="D41" s="69">
        <v>1.9380000000000001E-2</v>
      </c>
      <c r="E41" s="25">
        <v>10018689</v>
      </c>
      <c r="F41" s="25">
        <v>-500</v>
      </c>
      <c r="G41" s="25">
        <v>10018189</v>
      </c>
      <c r="H41" s="25">
        <v>9705943</v>
      </c>
      <c r="I41" s="25">
        <v>8528</v>
      </c>
      <c r="J41" s="25">
        <v>9714471</v>
      </c>
      <c r="K41" s="25">
        <v>81963</v>
      </c>
      <c r="L41" s="25">
        <v>-499</v>
      </c>
      <c r="M41" s="25">
        <v>16986</v>
      </c>
      <c r="N41" s="86">
        <v>16487</v>
      </c>
    </row>
    <row r="42" spans="1:14" s="12" customFormat="1" x14ac:dyDescent="0.25">
      <c r="A42" s="30" t="s">
        <v>25</v>
      </c>
      <c r="B42" s="43">
        <v>44620</v>
      </c>
      <c r="C42" s="77" t="s">
        <v>71</v>
      </c>
      <c r="D42" s="69">
        <v>0.02</v>
      </c>
      <c r="E42" s="25">
        <v>10000000</v>
      </c>
      <c r="F42" s="25">
        <v>0</v>
      </c>
      <c r="G42" s="25">
        <v>10000000</v>
      </c>
      <c r="H42" s="25">
        <v>9700202</v>
      </c>
      <c r="I42" s="25">
        <v>6704</v>
      </c>
      <c r="J42" s="25">
        <v>9706906</v>
      </c>
      <c r="K42" s="25">
        <v>34247</v>
      </c>
      <c r="L42" s="25">
        <v>0</v>
      </c>
      <c r="M42" s="25">
        <v>16986</v>
      </c>
      <c r="N42" s="86">
        <v>16986</v>
      </c>
    </row>
    <row r="43" spans="1:14" s="12" customFormat="1" x14ac:dyDescent="0.25">
      <c r="A43" s="30" t="s">
        <v>26</v>
      </c>
      <c r="B43" s="43">
        <v>44631</v>
      </c>
      <c r="C43" s="77" t="s">
        <v>71</v>
      </c>
      <c r="D43" s="69">
        <v>2.392E-2</v>
      </c>
      <c r="E43" s="25">
        <v>10035136</v>
      </c>
      <c r="F43" s="25">
        <v>-866</v>
      </c>
      <c r="G43" s="25">
        <v>10034270</v>
      </c>
      <c r="H43" s="25">
        <v>9844596</v>
      </c>
      <c r="I43" s="25">
        <v>2690</v>
      </c>
      <c r="J43" s="25">
        <v>9847286</v>
      </c>
      <c r="K43" s="25">
        <v>34132</v>
      </c>
      <c r="L43" s="25">
        <v>-866</v>
      </c>
      <c r="M43" s="25">
        <v>21233</v>
      </c>
      <c r="N43" s="86">
        <v>20367</v>
      </c>
    </row>
    <row r="44" spans="1:14" s="12" customFormat="1" x14ac:dyDescent="0.25">
      <c r="A44" s="30" t="s">
        <v>23</v>
      </c>
      <c r="B44" s="43">
        <v>44945</v>
      </c>
      <c r="C44" s="77" t="s">
        <v>71</v>
      </c>
      <c r="D44" s="69">
        <v>2.5000000000000001E-2</v>
      </c>
      <c r="E44" s="25">
        <v>9949717</v>
      </c>
      <c r="F44" s="25">
        <v>991</v>
      </c>
      <c r="G44" s="25">
        <v>9950708</v>
      </c>
      <c r="H44" s="25">
        <v>9746300</v>
      </c>
      <c r="I44" s="25">
        <v>-12300</v>
      </c>
      <c r="J44" s="25">
        <v>9734000</v>
      </c>
      <c r="K44" s="25">
        <v>66731</v>
      </c>
      <c r="L44" s="25">
        <v>992</v>
      </c>
      <c r="M44" s="25">
        <v>20171</v>
      </c>
      <c r="N44" s="86">
        <v>21163</v>
      </c>
    </row>
    <row r="45" spans="1:14" s="12" customFormat="1" x14ac:dyDescent="0.25">
      <c r="A45" s="4"/>
      <c r="B45" s="43"/>
      <c r="C45" s="43"/>
      <c r="D45" s="44"/>
      <c r="E45" s="25"/>
      <c r="F45" s="25"/>
      <c r="G45" s="25"/>
      <c r="H45" s="25"/>
      <c r="I45" s="25"/>
      <c r="J45" s="25"/>
      <c r="K45" s="25"/>
      <c r="L45" s="25"/>
      <c r="M45" s="25"/>
      <c r="N45" s="86"/>
    </row>
    <row r="46" spans="1:14" s="12" customFormat="1" x14ac:dyDescent="0.25">
      <c r="A46" s="4" t="s">
        <v>27</v>
      </c>
      <c r="B46" s="45"/>
      <c r="C46" s="45"/>
      <c r="D46" s="44"/>
      <c r="E46" s="46">
        <v>159802606</v>
      </c>
      <c r="F46" s="46">
        <v>-8438</v>
      </c>
      <c r="G46" s="46">
        <v>159794168</v>
      </c>
      <c r="H46" s="46">
        <v>157411843</v>
      </c>
      <c r="I46" s="46">
        <v>11097</v>
      </c>
      <c r="J46" s="46">
        <v>157422940</v>
      </c>
      <c r="K46" s="46">
        <v>646666</v>
      </c>
      <c r="L46" s="46">
        <v>-8435</v>
      </c>
      <c r="M46" s="46">
        <v>256576</v>
      </c>
      <c r="N46" s="46">
        <v>248141</v>
      </c>
    </row>
    <row r="47" spans="1:14" s="12" customFormat="1" x14ac:dyDescent="0.25">
      <c r="A47" s="21"/>
      <c r="B47" s="47"/>
      <c r="C47" s="47"/>
      <c r="D47" s="48"/>
      <c r="E47" s="35"/>
      <c r="F47" s="35"/>
      <c r="G47" s="35"/>
      <c r="H47" s="35"/>
      <c r="I47" s="35"/>
      <c r="J47" s="35"/>
      <c r="K47" s="35"/>
      <c r="L47" s="35"/>
      <c r="M47" s="35"/>
      <c r="N47" s="85"/>
    </row>
    <row r="48" spans="1:14" ht="13" thickBot="1" x14ac:dyDescent="0.3">
      <c r="A48" s="26" t="s">
        <v>28</v>
      </c>
      <c r="B48" s="23"/>
      <c r="C48" s="23"/>
      <c r="D48" s="26"/>
      <c r="E48" s="49">
        <v>300915654</v>
      </c>
      <c r="F48" s="49">
        <v>-12645924</v>
      </c>
      <c r="G48" s="49">
        <v>288269730</v>
      </c>
      <c r="H48" s="49">
        <v>298631644</v>
      </c>
      <c r="I48" s="49">
        <v>-13274587</v>
      </c>
      <c r="J48" s="49">
        <v>285357057</v>
      </c>
      <c r="K48" s="49">
        <v>652851</v>
      </c>
      <c r="L48" s="49">
        <v>-8435</v>
      </c>
      <c r="M48" s="49">
        <v>505919</v>
      </c>
      <c r="N48" s="87">
        <v>497484</v>
      </c>
    </row>
    <row r="49" spans="1:14" ht="13" thickTop="1" x14ac:dyDescent="0.25">
      <c r="A49" s="50"/>
      <c r="E49" s="51"/>
      <c r="F49" s="35"/>
      <c r="G49" s="35"/>
      <c r="H49" s="35"/>
      <c r="I49" s="35"/>
      <c r="J49" s="35"/>
      <c r="K49" s="35"/>
      <c r="L49" s="35"/>
      <c r="M49" s="35"/>
      <c r="N49" s="35"/>
    </row>
    <row r="51" spans="1:14" x14ac:dyDescent="0.25">
      <c r="A51" s="3" t="s">
        <v>29</v>
      </c>
      <c r="D51" s="4"/>
      <c r="G51" s="4" t="s">
        <v>30</v>
      </c>
      <c r="J51" s="52"/>
      <c r="K51" s="52"/>
      <c r="L51" s="52"/>
      <c r="M51" s="52"/>
      <c r="N51" s="11"/>
    </row>
    <row r="52" spans="1:14" x14ac:dyDescent="0.25">
      <c r="A52" s="3" t="s">
        <v>31</v>
      </c>
      <c r="D52" s="53">
        <v>0.44999999999999996</v>
      </c>
      <c r="E52" s="54"/>
      <c r="G52" s="4" t="s">
        <v>32</v>
      </c>
      <c r="I52" s="55">
        <v>0.49</v>
      </c>
    </row>
    <row r="53" spans="1:14" x14ac:dyDescent="0.25">
      <c r="A53" s="3" t="s">
        <v>33</v>
      </c>
      <c r="B53" s="15"/>
      <c r="C53" s="15"/>
      <c r="D53" s="55">
        <v>0.55000000000000004</v>
      </c>
      <c r="E53" s="54"/>
      <c r="G53" s="4" t="s">
        <v>34</v>
      </c>
      <c r="I53" s="55">
        <v>0.1</v>
      </c>
    </row>
    <row r="54" spans="1:14" x14ac:dyDescent="0.25">
      <c r="A54" s="30" t="s">
        <v>50</v>
      </c>
      <c r="B54" s="10"/>
      <c r="C54" s="10"/>
      <c r="D54" s="55">
        <v>0</v>
      </c>
      <c r="E54" s="54"/>
      <c r="G54" s="4" t="s">
        <v>35</v>
      </c>
      <c r="I54" s="55">
        <v>0.03</v>
      </c>
    </row>
    <row r="55" spans="1:14" ht="13" thickBot="1" x14ac:dyDescent="0.3">
      <c r="D55" s="57">
        <v>1</v>
      </c>
      <c r="E55" s="54"/>
      <c r="G55" s="4" t="s">
        <v>36</v>
      </c>
      <c r="I55" s="58">
        <v>0.38</v>
      </c>
    </row>
    <row r="56" spans="1:14" ht="13.5" thickTop="1" thickBot="1" x14ac:dyDescent="0.3">
      <c r="I56" s="59">
        <v>1</v>
      </c>
    </row>
    <row r="57" spans="1:14" ht="13" thickTop="1" x14ac:dyDescent="0.25">
      <c r="D57" s="4"/>
    </row>
    <row r="58" spans="1:14" x14ac:dyDescent="0.25">
      <c r="A58" s="4" t="s">
        <v>37</v>
      </c>
      <c r="D58" s="60" t="s">
        <v>14</v>
      </c>
      <c r="I58"/>
    </row>
    <row r="59" spans="1:14" x14ac:dyDescent="0.25">
      <c r="A59" s="4"/>
      <c r="B59" s="10"/>
      <c r="C59" s="10"/>
      <c r="D59" s="4"/>
      <c r="I59"/>
    </row>
    <row r="60" spans="1:14" x14ac:dyDescent="0.25">
      <c r="A60" s="4" t="s">
        <v>38</v>
      </c>
      <c r="B60" s="10"/>
      <c r="C60" s="10"/>
      <c r="D60" s="61">
        <v>1.9900000000000001E-2</v>
      </c>
      <c r="F60"/>
      <c r="G60"/>
      <c r="H60"/>
      <c r="I60"/>
    </row>
    <row r="61" spans="1:14" s="12" customFormat="1" x14ac:dyDescent="0.25">
      <c r="A61" s="30" t="s">
        <v>74</v>
      </c>
      <c r="B61" s="10"/>
      <c r="C61" s="10"/>
      <c r="D61" s="92">
        <v>2.1000000000000001E-2</v>
      </c>
      <c r="E61" s="4"/>
      <c r="F61"/>
      <c r="G61"/>
      <c r="H61"/>
      <c r="I61"/>
      <c r="J61" s="4"/>
      <c r="K61" s="4"/>
      <c r="L61" s="4"/>
      <c r="M61" s="4"/>
      <c r="N61" s="9"/>
    </row>
    <row r="62" spans="1:14" s="12" customFormat="1" x14ac:dyDescent="0.25">
      <c r="A62" s="4"/>
      <c r="B62" s="10"/>
      <c r="C62" s="10"/>
      <c r="D62" s="4"/>
      <c r="E62" s="4"/>
      <c r="F62"/>
      <c r="G62"/>
      <c r="H62"/>
      <c r="I62"/>
      <c r="J62" s="4"/>
      <c r="K62" s="4"/>
      <c r="L62" s="4"/>
      <c r="M62" s="4"/>
      <c r="N62" s="9"/>
    </row>
    <row r="63" spans="1:14" s="12" customFormat="1" ht="13" thickBot="1" x14ac:dyDescent="0.3">
      <c r="A63" s="4" t="s">
        <v>39</v>
      </c>
      <c r="B63" s="10"/>
      <c r="C63" s="10"/>
      <c r="D63" s="62">
        <v>-1.1000000000000003E-3</v>
      </c>
      <c r="E63" s="4"/>
      <c r="F63" t="s">
        <v>2</v>
      </c>
      <c r="G63"/>
      <c r="H63"/>
      <c r="I63"/>
      <c r="J63" s="4"/>
      <c r="K63" s="4"/>
      <c r="L63" s="4"/>
      <c r="M63" s="4"/>
      <c r="N63" s="9"/>
    </row>
    <row r="64" spans="1:14" s="12" customFormat="1" ht="13" thickTop="1" x14ac:dyDescent="0.25">
      <c r="A64" s="4"/>
      <c r="B64" s="10"/>
      <c r="C64" s="10"/>
      <c r="D64" s="4"/>
      <c r="E64" s="4"/>
      <c r="F64"/>
      <c r="G64"/>
      <c r="H64"/>
      <c r="I64"/>
      <c r="J64" s="4"/>
      <c r="K64" s="4"/>
      <c r="L64" s="4"/>
      <c r="M64" s="4"/>
      <c r="N64" s="9"/>
    </row>
    <row r="65" spans="1:14" s="12" customFormat="1" x14ac:dyDescent="0.25">
      <c r="A65" s="30" t="s">
        <v>52</v>
      </c>
      <c r="B65" s="10"/>
      <c r="C65" s="10"/>
      <c r="D65" s="70">
        <v>384.72143954205666</v>
      </c>
      <c r="E65" s="4"/>
      <c r="F65" s="4"/>
      <c r="G65" s="4"/>
      <c r="H65" s="7"/>
      <c r="I65" s="4"/>
      <c r="J65" s="4"/>
      <c r="K65" s="4"/>
      <c r="L65" s="4"/>
      <c r="M65" s="4"/>
      <c r="N65" s="9"/>
    </row>
    <row r="66" spans="1:14" s="12" customFormat="1" x14ac:dyDescent="0.25">
      <c r="A66" s="30"/>
      <c r="B66" s="10"/>
      <c r="C66" s="10"/>
      <c r="D66" s="70"/>
      <c r="E66" s="4"/>
      <c r="F66" s="4"/>
      <c r="G66" s="4"/>
      <c r="H66" s="7"/>
      <c r="I66" s="4"/>
      <c r="J66" s="4"/>
      <c r="K66" s="4"/>
      <c r="L66" s="4"/>
      <c r="M66" s="4"/>
      <c r="N66" s="9"/>
    </row>
    <row r="67" spans="1:14" s="12" customFormat="1" x14ac:dyDescent="0.25">
      <c r="A67" s="30"/>
      <c r="B67" s="10"/>
      <c r="C67" s="10"/>
      <c r="D67" s="70"/>
      <c r="E67" s="4"/>
      <c r="F67" s="4"/>
      <c r="G67" s="4"/>
      <c r="H67" s="7"/>
      <c r="I67" s="4"/>
      <c r="J67" s="4"/>
      <c r="K67" s="4"/>
      <c r="L67" s="4"/>
      <c r="M67" s="4"/>
      <c r="N67" s="9"/>
    </row>
    <row r="68" spans="1:14" s="12" customFormat="1" x14ac:dyDescent="0.25">
      <c r="A68" s="3" t="s">
        <v>40</v>
      </c>
      <c r="B68" s="6"/>
      <c r="C68" s="6"/>
      <c r="D68" s="3"/>
      <c r="E68" s="4"/>
      <c r="F68" s="4"/>
      <c r="G68" s="4"/>
      <c r="H68" s="7"/>
      <c r="I68" s="4"/>
      <c r="J68" s="4"/>
      <c r="K68" s="4"/>
      <c r="L68" s="4"/>
      <c r="M68" s="4"/>
      <c r="N68" s="9"/>
    </row>
    <row r="69" spans="1:14" x14ac:dyDescent="0.25">
      <c r="A69" s="3" t="s">
        <v>41</v>
      </c>
    </row>
    <row r="70" spans="1:14" x14ac:dyDescent="0.25">
      <c r="G70" s="3"/>
      <c r="H70" s="6"/>
      <c r="I70" s="6"/>
      <c r="J70" s="3"/>
    </row>
    <row r="71" spans="1:14" x14ac:dyDescent="0.25">
      <c r="G71" s="3"/>
      <c r="H71" s="6"/>
      <c r="I71" s="6"/>
      <c r="J71" s="3"/>
    </row>
    <row r="72" spans="1:14" x14ac:dyDescent="0.25">
      <c r="G72" s="3"/>
      <c r="H72" s="6"/>
      <c r="I72" s="6"/>
      <c r="J72" s="3"/>
    </row>
    <row r="73" spans="1:14" x14ac:dyDescent="0.25">
      <c r="G73" s="3"/>
      <c r="H73" s="6"/>
      <c r="I73" s="6"/>
      <c r="J73" s="3"/>
    </row>
    <row r="74" spans="1:14" x14ac:dyDescent="0.25">
      <c r="G74" s="3"/>
      <c r="H74" s="6"/>
      <c r="I74" s="6"/>
      <c r="J74" s="3"/>
    </row>
    <row r="75" spans="1:14" x14ac:dyDescent="0.25">
      <c r="A75" s="63"/>
      <c r="B75" s="64"/>
      <c r="C75" s="64"/>
      <c r="D75" s="63"/>
      <c r="E75" s="65"/>
      <c r="G75" s="63"/>
      <c r="H75" s="64"/>
      <c r="I75" s="64"/>
      <c r="J75" s="63"/>
      <c r="K75" s="65"/>
    </row>
    <row r="76" spans="1:14" s="89" customFormat="1" x14ac:dyDescent="0.25">
      <c r="A76" s="66" t="s">
        <v>42</v>
      </c>
      <c r="B76" s="6"/>
      <c r="C76" s="6"/>
      <c r="D76" s="3"/>
      <c r="E76" s="4"/>
      <c r="F76" s="4"/>
      <c r="G76" s="76" t="s">
        <v>58</v>
      </c>
      <c r="H76" s="6"/>
      <c r="I76" s="6"/>
      <c r="J76" s="3"/>
      <c r="K76" s="4"/>
      <c r="L76" s="12"/>
      <c r="M76" s="12"/>
      <c r="N76" s="88"/>
    </row>
    <row r="77" spans="1:14" s="89" customFormat="1" x14ac:dyDescent="0.25">
      <c r="A77" s="66" t="s">
        <v>43</v>
      </c>
      <c r="B77" s="6"/>
      <c r="C77" s="6"/>
      <c r="D77" s="3"/>
      <c r="E77" s="4"/>
      <c r="F77" s="4"/>
      <c r="G77" s="76" t="s">
        <v>59</v>
      </c>
      <c r="H77" s="6"/>
      <c r="I77" s="6"/>
      <c r="J77" s="3"/>
      <c r="K77" s="4"/>
      <c r="L77" s="4"/>
      <c r="M77" s="4"/>
      <c r="N77" s="9"/>
    </row>
    <row r="78" spans="1:14" s="89" customFormat="1" x14ac:dyDescent="0.25">
      <c r="A78" s="3" t="s">
        <v>44</v>
      </c>
      <c r="B78" s="6"/>
      <c r="C78" s="6"/>
      <c r="D78" s="3"/>
      <c r="E78" s="4"/>
      <c r="F78" s="4"/>
      <c r="G78" s="56" t="s">
        <v>60</v>
      </c>
      <c r="H78" s="6"/>
      <c r="I78" s="6"/>
      <c r="J78" s="3"/>
      <c r="K78" s="4"/>
      <c r="L78" s="4"/>
      <c r="M78" s="4"/>
      <c r="N78" s="9"/>
    </row>
    <row r="79" spans="1:14" x14ac:dyDescent="0.25">
      <c r="A79" s="67" t="s">
        <v>45</v>
      </c>
      <c r="B79" s="15"/>
      <c r="C79" s="15"/>
      <c r="G79" s="67" t="s">
        <v>61</v>
      </c>
      <c r="H79" s="15"/>
      <c r="I79" s="15"/>
      <c r="J79" s="3"/>
    </row>
    <row r="80" spans="1:14" s="89" customFormat="1" x14ac:dyDescent="0.25">
      <c r="A80" s="67"/>
      <c r="B80" s="15"/>
      <c r="C80" s="15"/>
      <c r="D80" s="3"/>
      <c r="E80" s="4"/>
      <c r="F80" s="4"/>
      <c r="G80" s="67"/>
      <c r="H80" s="15"/>
      <c r="I80" s="15"/>
      <c r="J80" s="3"/>
      <c r="K80" s="4"/>
      <c r="L80" s="4"/>
      <c r="M80" s="4"/>
      <c r="N80" s="9"/>
    </row>
    <row r="81" spans="1:14" s="89" customFormat="1" x14ac:dyDescent="0.25">
      <c r="A81" s="3"/>
      <c r="B81" s="6"/>
      <c r="C81" s="6"/>
      <c r="D81" s="3"/>
      <c r="E81" s="4"/>
      <c r="F81" s="4"/>
      <c r="G81" s="3"/>
      <c r="H81" s="6"/>
      <c r="I81" s="6"/>
      <c r="J81" s="3"/>
      <c r="K81" s="4"/>
      <c r="L81" s="4"/>
      <c r="M81" s="4"/>
      <c r="N81" s="9"/>
    </row>
    <row r="82" spans="1:14" s="89" customFormat="1" x14ac:dyDescent="0.25">
      <c r="A82" s="3"/>
      <c r="B82" s="6"/>
      <c r="C82" s="6"/>
      <c r="D82" s="3"/>
      <c r="E82" s="4"/>
      <c r="F82" s="4"/>
      <c r="G82" s="3"/>
      <c r="H82" s="6"/>
      <c r="I82" s="6"/>
      <c r="J82" s="3"/>
      <c r="K82" s="4"/>
      <c r="L82" s="4"/>
      <c r="M82" s="4"/>
      <c r="N82" s="9"/>
    </row>
    <row r="83" spans="1:14" s="89" customFormat="1" x14ac:dyDescent="0.25">
      <c r="A83" s="3"/>
      <c r="B83" s="6"/>
      <c r="C83" s="6"/>
      <c r="D83" s="3"/>
      <c r="E83" s="4"/>
      <c r="F83" s="4"/>
      <c r="G83" s="3"/>
      <c r="H83" s="6"/>
      <c r="I83" s="6"/>
      <c r="J83" s="3"/>
      <c r="K83" s="4"/>
      <c r="L83" s="4"/>
      <c r="M83" s="4"/>
      <c r="N83" s="9"/>
    </row>
    <row r="84" spans="1:14" s="89" customFormat="1" x14ac:dyDescent="0.25">
      <c r="A84" s="3"/>
      <c r="B84" s="6"/>
      <c r="C84" s="6"/>
      <c r="D84" s="3"/>
      <c r="E84" s="4"/>
      <c r="F84" s="4"/>
      <c r="G84" s="3"/>
      <c r="H84" s="6"/>
      <c r="I84" s="6"/>
      <c r="J84" s="3"/>
      <c r="K84" s="4"/>
      <c r="L84" s="4"/>
      <c r="M84" s="4"/>
      <c r="N84" s="9"/>
    </row>
    <row r="85" spans="1:14" s="89" customFormat="1" x14ac:dyDescent="0.25">
      <c r="A85" s="3"/>
      <c r="B85" s="6"/>
      <c r="C85" s="6"/>
      <c r="D85" s="3"/>
      <c r="E85" s="4"/>
      <c r="F85" s="4"/>
      <c r="G85" s="3"/>
      <c r="H85" s="6"/>
      <c r="I85" s="6"/>
      <c r="J85" s="3"/>
      <c r="K85" s="4"/>
      <c r="L85" s="4"/>
      <c r="M85" s="4"/>
      <c r="N85" s="9"/>
    </row>
    <row r="86" spans="1:14" s="89" customFormat="1" x14ac:dyDescent="0.25">
      <c r="A86" s="63"/>
      <c r="B86" s="64"/>
      <c r="C86" s="64"/>
      <c r="D86" s="63"/>
      <c r="E86" s="65"/>
      <c r="F86" s="4"/>
      <c r="G86" s="63"/>
      <c r="H86" s="64"/>
      <c r="I86" s="64"/>
      <c r="J86" s="63"/>
      <c r="K86" s="65"/>
      <c r="L86" s="4"/>
      <c r="M86" s="4"/>
      <c r="N86" s="9"/>
    </row>
    <row r="87" spans="1:14" s="89" customFormat="1" x14ac:dyDescent="0.25">
      <c r="A87" s="76" t="s">
        <v>62</v>
      </c>
      <c r="B87" s="6"/>
      <c r="C87" s="6"/>
      <c r="D87" s="3"/>
      <c r="E87" s="4"/>
      <c r="F87" s="4"/>
      <c r="G87" s="76" t="s">
        <v>65</v>
      </c>
      <c r="H87" s="6"/>
      <c r="I87" s="6"/>
      <c r="J87" s="3"/>
      <c r="K87" s="4"/>
      <c r="L87" s="4"/>
      <c r="M87" s="4"/>
      <c r="N87" s="9"/>
    </row>
    <row r="88" spans="1:14" s="89" customFormat="1" x14ac:dyDescent="0.25">
      <c r="A88" s="76" t="s">
        <v>72</v>
      </c>
      <c r="B88" s="6"/>
      <c r="C88" s="6"/>
      <c r="D88" s="3"/>
      <c r="E88" s="4"/>
      <c r="F88" s="4"/>
      <c r="G88" s="76" t="s">
        <v>73</v>
      </c>
      <c r="H88" s="6"/>
      <c r="I88" s="6"/>
      <c r="J88" s="3"/>
      <c r="K88" s="4"/>
      <c r="L88" s="4"/>
      <c r="M88" s="4"/>
      <c r="N88" s="9"/>
    </row>
    <row r="89" spans="1:14" s="89" customFormat="1" x14ac:dyDescent="0.25">
      <c r="A89" s="56" t="s">
        <v>63</v>
      </c>
      <c r="B89" s="6"/>
      <c r="C89" s="6"/>
      <c r="D89" s="3"/>
      <c r="E89" s="4"/>
      <c r="F89" s="4"/>
      <c r="G89" s="56" t="s">
        <v>66</v>
      </c>
      <c r="H89" s="6"/>
      <c r="I89" s="6"/>
      <c r="J89" s="3"/>
      <c r="K89" s="4"/>
      <c r="L89" s="4"/>
      <c r="M89" s="4"/>
      <c r="N89" s="9"/>
    </row>
    <row r="90" spans="1:14" s="89" customFormat="1" x14ac:dyDescent="0.25">
      <c r="A90" s="67" t="s">
        <v>64</v>
      </c>
      <c r="B90" s="15"/>
      <c r="C90" s="15"/>
      <c r="D90" s="3"/>
      <c r="E90" s="4"/>
      <c r="F90" s="4"/>
      <c r="G90" s="67" t="s">
        <v>67</v>
      </c>
      <c r="H90" s="15"/>
      <c r="I90" s="15"/>
      <c r="J90" s="3"/>
      <c r="K90" s="4"/>
      <c r="L90" s="4"/>
      <c r="M90" s="4"/>
      <c r="N90" s="9"/>
    </row>
    <row r="91" spans="1:14" s="89" customFormat="1" x14ac:dyDescent="0.25">
      <c r="A91" s="67"/>
      <c r="B91" s="15"/>
      <c r="C91" s="15"/>
      <c r="D91" s="3"/>
      <c r="E91" s="4"/>
      <c r="F91" s="4"/>
      <c r="G91" s="67"/>
      <c r="H91" s="15"/>
      <c r="I91" s="15"/>
      <c r="J91" s="3"/>
      <c r="K91" s="4"/>
      <c r="L91" s="4"/>
      <c r="M91" s="4"/>
      <c r="N91" s="9"/>
    </row>
    <row r="92" spans="1:14" s="89" customFormat="1" x14ac:dyDescent="0.25">
      <c r="A92" s="3"/>
      <c r="B92" s="6"/>
      <c r="C92" s="6"/>
      <c r="D92" s="3"/>
      <c r="E92" s="4"/>
      <c r="F92" s="4"/>
      <c r="G92" s="4"/>
      <c r="H92" s="7"/>
      <c r="I92" s="4"/>
      <c r="J92" s="4"/>
      <c r="K92" s="4"/>
      <c r="L92" s="4"/>
      <c r="M92" s="4"/>
      <c r="N92" s="9"/>
    </row>
    <row r="93" spans="1:14" x14ac:dyDescent="0.25">
      <c r="A93" s="3" t="s">
        <v>46</v>
      </c>
      <c r="G93" s="3"/>
    </row>
    <row r="94" spans="1:14" x14ac:dyDescent="0.25">
      <c r="A94" s="3" t="s">
        <v>0</v>
      </c>
      <c r="G94" s="3"/>
    </row>
    <row r="95" spans="1:14" x14ac:dyDescent="0.25">
      <c r="A95" s="3" t="s">
        <v>47</v>
      </c>
      <c r="G95" s="3"/>
    </row>
    <row r="96" spans="1:14" x14ac:dyDescent="0.25">
      <c r="A96" s="3" t="s">
        <v>48</v>
      </c>
      <c r="G96" s="3"/>
    </row>
  </sheetData>
  <mergeCells count="3">
    <mergeCell ref="A5:K5"/>
    <mergeCell ref="A6:K6"/>
    <mergeCell ref="A7:K7"/>
  </mergeCells>
  <hyperlinks>
    <hyperlink ref="A79" r:id="rId1" xr:uid="{00000000-0004-0000-0F00-000000000000}"/>
    <hyperlink ref="G79" r:id="rId2" xr:uid="{00000000-0004-0000-0F00-000001000000}"/>
    <hyperlink ref="A90" r:id="rId3" xr:uid="{00000000-0004-0000-0F00-000002000000}"/>
    <hyperlink ref="G90" r:id="rId4" xr:uid="{00000000-0004-0000-0F00-000003000000}"/>
  </hyperlinks>
  <printOptions horizontalCentered="1"/>
  <pageMargins left="0.5" right="0.5" top="0.25" bottom="0" header="0" footer="0"/>
  <pageSetup scale="61" orientation="portrait" r:id="rId5"/>
  <headerFooter alignWithMargins="0"/>
  <drawing r:id="rId6"/>
  <legacyDrawing r:id="rId7"/>
  <oleObjects>
    <mc:AlternateContent xmlns:mc="http://schemas.openxmlformats.org/markup-compatibility/2006">
      <mc:Choice Requires="x14">
        <oleObject progId="Word.Picture.8" shapeId="2588673" r:id="rId8">
          <objectPr defaultSize="0" autoPict="0" altText="Nancy Chang signature" r:id="rId9">
            <anchor moveWithCells="1" sizeWithCells="1">
              <from>
                <xdr:col>6</xdr:col>
                <xdr:colOff>107950</xdr:colOff>
                <xdr:row>71</xdr:row>
                <xdr:rowOff>88900</xdr:rowOff>
              </from>
              <to>
                <xdr:col>7</xdr:col>
                <xdr:colOff>793750</xdr:colOff>
                <xdr:row>75</xdr:row>
                <xdr:rowOff>0</xdr:rowOff>
              </to>
            </anchor>
          </objectPr>
        </oleObject>
      </mc:Choice>
      <mc:Fallback>
        <oleObject progId="Word.Picture.8" shapeId="2588673" r:id="rId8"/>
      </mc:Fallback>
    </mc:AlternateContent>
    <mc:AlternateContent xmlns:mc="http://schemas.openxmlformats.org/markup-compatibility/2006">
      <mc:Choice Requires="x14">
        <oleObject progId="Word.Picture.8" shapeId="2588674" r:id="rId10">
          <objectPr defaultSize="0" autoPict="0" altText="Stan Vick signature" r:id="rId11">
            <anchor moveWithCells="1" sizeWithCells="1">
              <from>
                <xdr:col>0</xdr:col>
                <xdr:colOff>88900</xdr:colOff>
                <xdr:row>82</xdr:row>
                <xdr:rowOff>12700</xdr:rowOff>
              </from>
              <to>
                <xdr:col>1</xdr:col>
                <xdr:colOff>469900</xdr:colOff>
                <xdr:row>85</xdr:row>
                <xdr:rowOff>152400</xdr:rowOff>
              </to>
            </anchor>
          </objectPr>
        </oleObject>
      </mc:Choice>
      <mc:Fallback>
        <oleObject progId="Word.Picture.8" shapeId="2588674" r:id="rId10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N97"/>
  <sheetViews>
    <sheetView tabSelected="1" workbookViewId="0"/>
  </sheetViews>
  <sheetFormatPr defaultColWidth="12.54296875" defaultRowHeight="12.5" x14ac:dyDescent="0.25"/>
  <cols>
    <col min="1" max="1" width="14.90625" style="3" customWidth="1"/>
    <col min="2" max="3" width="12.6328125" style="6" customWidth="1"/>
    <col min="4" max="4" width="11.08984375" style="3" customWidth="1"/>
    <col min="5" max="5" width="12.6328125" style="4" customWidth="1"/>
    <col min="6" max="6" width="14.08984375" style="4" customWidth="1"/>
    <col min="7" max="7" width="13.6328125" style="4" customWidth="1"/>
    <col min="8" max="8" width="13.453125" style="7" customWidth="1"/>
    <col min="9" max="9" width="14.08984375" style="4" customWidth="1"/>
    <col min="10" max="10" width="14" style="4" customWidth="1"/>
    <col min="11" max="11" width="13.08984375" style="4" customWidth="1"/>
    <col min="12" max="12" width="14.54296875" style="4" hidden="1" customWidth="1"/>
    <col min="13" max="13" width="14" style="4" hidden="1" customWidth="1"/>
    <col min="14" max="14" width="13.08984375" style="9" customWidth="1"/>
    <col min="15" max="16384" width="12.54296875" style="20"/>
  </cols>
  <sheetData>
    <row r="1" spans="1:14" x14ac:dyDescent="0.25">
      <c r="I1" s="7"/>
      <c r="L1" s="4" t="s">
        <v>2</v>
      </c>
    </row>
    <row r="2" spans="1:14" x14ac:dyDescent="0.25">
      <c r="I2" s="7"/>
    </row>
    <row r="3" spans="1:14" x14ac:dyDescent="0.25">
      <c r="K3" s="9"/>
      <c r="L3" s="9"/>
      <c r="M3" s="9"/>
    </row>
    <row r="5" spans="1:14" ht="15" customHeight="1" x14ac:dyDescent="0.3">
      <c r="A5" s="177" t="s">
        <v>0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94"/>
      <c r="M5" s="94"/>
      <c r="N5" s="78"/>
    </row>
    <row r="6" spans="1:14" ht="15" customHeight="1" x14ac:dyDescent="0.3">
      <c r="A6" s="178" t="s">
        <v>3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95"/>
      <c r="M6" s="95"/>
      <c r="N6" s="79"/>
    </row>
    <row r="7" spans="1:14" ht="15" customHeight="1" x14ac:dyDescent="0.25">
      <c r="A7" s="179">
        <v>43373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96"/>
      <c r="M7" s="96"/>
      <c r="N7" s="80"/>
    </row>
    <row r="10" spans="1:14" ht="13" x14ac:dyDescent="0.3">
      <c r="A10" s="4"/>
      <c r="B10" s="10"/>
      <c r="C10" s="10"/>
      <c r="D10" s="4"/>
      <c r="G10" s="11"/>
      <c r="L10" s="75" t="s">
        <v>57</v>
      </c>
      <c r="M10" s="75" t="s">
        <v>57</v>
      </c>
    </row>
    <row r="11" spans="1:14" x14ac:dyDescent="0.25">
      <c r="A11" s="12"/>
      <c r="B11" s="10"/>
      <c r="C11" s="10"/>
      <c r="D11" s="4"/>
      <c r="G11" s="11"/>
    </row>
    <row r="12" spans="1:14" x14ac:dyDescent="0.25">
      <c r="A12" s="13"/>
      <c r="B12" s="10"/>
      <c r="C12" s="10"/>
      <c r="D12" s="2"/>
      <c r="E12" s="13" t="s">
        <v>4</v>
      </c>
      <c r="F12" s="13" t="s">
        <v>5</v>
      </c>
      <c r="G12" s="13" t="s">
        <v>4</v>
      </c>
      <c r="H12" s="13" t="s">
        <v>6</v>
      </c>
      <c r="I12" s="13" t="s">
        <v>5</v>
      </c>
      <c r="J12" s="13" t="s">
        <v>6</v>
      </c>
      <c r="K12" s="13" t="s">
        <v>7</v>
      </c>
      <c r="L12" s="72" t="s">
        <v>55</v>
      </c>
      <c r="M12" s="72" t="s">
        <v>69</v>
      </c>
      <c r="N12" s="81" t="s">
        <v>68</v>
      </c>
    </row>
    <row r="13" spans="1:14" x14ac:dyDescent="0.25">
      <c r="A13" s="13"/>
      <c r="B13" s="5" t="s">
        <v>8</v>
      </c>
      <c r="C13" s="71" t="s">
        <v>53</v>
      </c>
      <c r="D13" s="2" t="s">
        <v>9</v>
      </c>
      <c r="E13" s="14" t="s">
        <v>10</v>
      </c>
      <c r="F13" s="14" t="s">
        <v>11</v>
      </c>
      <c r="G13" s="14" t="s">
        <v>10</v>
      </c>
      <c r="H13" s="14" t="s">
        <v>10</v>
      </c>
      <c r="I13" s="14" t="s">
        <v>12</v>
      </c>
      <c r="J13" s="14" t="s">
        <v>10</v>
      </c>
      <c r="K13" s="14" t="s">
        <v>13</v>
      </c>
      <c r="L13" s="73" t="s">
        <v>56</v>
      </c>
      <c r="M13" s="73" t="s">
        <v>70</v>
      </c>
      <c r="N13" s="82" t="s">
        <v>54</v>
      </c>
    </row>
    <row r="14" spans="1:14" x14ac:dyDescent="0.25">
      <c r="A14" s="16" t="s">
        <v>15</v>
      </c>
      <c r="B14" s="17" t="s">
        <v>1</v>
      </c>
      <c r="C14" s="17" t="s">
        <v>1</v>
      </c>
      <c r="D14" s="18" t="s">
        <v>8</v>
      </c>
      <c r="E14" s="19">
        <v>43343</v>
      </c>
      <c r="F14" s="19" t="s">
        <v>10</v>
      </c>
      <c r="G14" s="19">
        <v>43373</v>
      </c>
      <c r="H14" s="19">
        <v>43343</v>
      </c>
      <c r="I14" s="19" t="s">
        <v>10</v>
      </c>
      <c r="J14" s="19">
        <v>43373</v>
      </c>
      <c r="K14" s="19">
        <v>43373</v>
      </c>
      <c r="L14" s="19">
        <v>43373</v>
      </c>
      <c r="M14" s="19">
        <v>43373</v>
      </c>
      <c r="N14" s="19">
        <v>43373</v>
      </c>
    </row>
    <row r="15" spans="1:14" x14ac:dyDescent="0.25">
      <c r="A15" s="21"/>
      <c r="D15" s="1"/>
      <c r="E15" s="22"/>
      <c r="F15" s="22"/>
      <c r="G15" s="22"/>
      <c r="H15" s="22"/>
      <c r="I15" s="22"/>
      <c r="J15" s="22"/>
      <c r="K15" s="22"/>
      <c r="L15" s="22"/>
      <c r="M15" s="22"/>
      <c r="N15" s="68"/>
    </row>
    <row r="16" spans="1:14" x14ac:dyDescent="0.25">
      <c r="A16" s="21" t="s">
        <v>16</v>
      </c>
      <c r="B16" s="23"/>
      <c r="C16" s="23"/>
      <c r="D16" s="1"/>
      <c r="E16" s="24"/>
      <c r="F16" s="24"/>
      <c r="G16" s="25"/>
      <c r="H16" s="24"/>
      <c r="I16" s="24"/>
      <c r="J16" s="24"/>
      <c r="K16" s="24"/>
      <c r="L16" s="24"/>
      <c r="M16" s="24"/>
      <c r="N16" s="11"/>
    </row>
    <row r="17" spans="1:14" x14ac:dyDescent="0.25">
      <c r="A17" s="3" t="s">
        <v>17</v>
      </c>
      <c r="B17" s="23"/>
      <c r="C17" s="23"/>
      <c r="D17" s="27">
        <v>1.9949651218428711E-2</v>
      </c>
      <c r="E17" s="25">
        <v>13137410</v>
      </c>
      <c r="F17" s="25">
        <v>21545</v>
      </c>
      <c r="G17" s="25">
        <v>13158955</v>
      </c>
      <c r="H17" s="25">
        <v>13137410</v>
      </c>
      <c r="I17" s="25">
        <v>21545</v>
      </c>
      <c r="J17" s="25">
        <v>13158955</v>
      </c>
      <c r="K17" s="25">
        <v>0</v>
      </c>
      <c r="L17" s="25">
        <v>0</v>
      </c>
      <c r="M17" s="25">
        <v>21545</v>
      </c>
      <c r="N17" s="83">
        <v>21545</v>
      </c>
    </row>
    <row r="18" spans="1:14" x14ac:dyDescent="0.25">
      <c r="A18" s="11" t="s">
        <v>18</v>
      </c>
      <c r="B18" s="23"/>
      <c r="C18" s="23"/>
      <c r="D18" s="28">
        <v>1.9975972295964206E-2</v>
      </c>
      <c r="E18" s="25">
        <v>35190840</v>
      </c>
      <c r="F18" s="91">
        <v>-1924700</v>
      </c>
      <c r="G18" s="25">
        <v>33266140</v>
      </c>
      <c r="H18" s="25">
        <v>35190840</v>
      </c>
      <c r="I18" s="25">
        <v>-1924700</v>
      </c>
      <c r="J18" s="25">
        <v>33266140</v>
      </c>
      <c r="K18" s="25">
        <v>0</v>
      </c>
      <c r="L18" s="25">
        <v>0</v>
      </c>
      <c r="M18" s="25">
        <v>56350</v>
      </c>
      <c r="N18" s="83">
        <v>56350</v>
      </c>
    </row>
    <row r="19" spans="1:14" x14ac:dyDescent="0.25">
      <c r="A19" s="29" t="s">
        <v>19</v>
      </c>
      <c r="B19" s="23"/>
      <c r="C19" s="23"/>
      <c r="D19" s="28">
        <v>2.0345394460834724E-2</v>
      </c>
      <c r="E19" s="25">
        <v>43329735</v>
      </c>
      <c r="F19" s="25">
        <v>-1827219</v>
      </c>
      <c r="G19" s="25">
        <v>41502516</v>
      </c>
      <c r="H19" s="25">
        <v>43329735</v>
      </c>
      <c r="I19" s="25">
        <v>-1827219</v>
      </c>
      <c r="J19" s="25">
        <v>41502516</v>
      </c>
      <c r="K19" s="25">
        <v>0</v>
      </c>
      <c r="L19" s="25">
        <v>0</v>
      </c>
      <c r="M19" s="25">
        <v>72781</v>
      </c>
      <c r="N19" s="83">
        <v>72781</v>
      </c>
    </row>
    <row r="20" spans="1:14" x14ac:dyDescent="0.25">
      <c r="A20" s="29" t="s">
        <v>20</v>
      </c>
      <c r="B20" s="23"/>
      <c r="C20" s="23"/>
      <c r="D20" s="28">
        <v>2.2067615633009525E-2</v>
      </c>
      <c r="E20" s="25">
        <v>45938661</v>
      </c>
      <c r="F20" s="25">
        <v>-4720974</v>
      </c>
      <c r="G20" s="25">
        <v>41217687</v>
      </c>
      <c r="H20" s="25">
        <v>45938661</v>
      </c>
      <c r="I20" s="25">
        <v>-4720974</v>
      </c>
      <c r="J20" s="25">
        <v>41217687</v>
      </c>
      <c r="K20" s="25">
        <v>0</v>
      </c>
      <c r="L20" s="25">
        <v>0</v>
      </c>
      <c r="M20" s="25">
        <v>79026</v>
      </c>
      <c r="N20" s="83">
        <v>79026</v>
      </c>
    </row>
    <row r="21" spans="1:14" x14ac:dyDescent="0.25">
      <c r="A21" s="29" t="s">
        <v>76</v>
      </c>
      <c r="B21" s="23"/>
      <c r="C21" s="23"/>
      <c r="D21" s="93" t="s">
        <v>71</v>
      </c>
      <c r="E21" s="25">
        <v>11864699</v>
      </c>
      <c r="F21" s="25">
        <v>103051</v>
      </c>
      <c r="G21" s="25">
        <v>11967750</v>
      </c>
      <c r="H21" s="25">
        <v>11977123</v>
      </c>
      <c r="I21" s="25">
        <v>97380</v>
      </c>
      <c r="J21" s="25">
        <v>12074503</v>
      </c>
      <c r="K21" s="25">
        <v>2307</v>
      </c>
      <c r="L21" s="25">
        <v>0</v>
      </c>
      <c r="M21" s="74">
        <v>36000</v>
      </c>
      <c r="N21" s="83">
        <v>-2040</v>
      </c>
    </row>
    <row r="22" spans="1:14" x14ac:dyDescent="0.25">
      <c r="A22" s="31" t="s">
        <v>21</v>
      </c>
      <c r="B22" s="32"/>
      <c r="C22" s="32"/>
      <c r="D22" s="33"/>
      <c r="E22" s="34">
        <v>149461345</v>
      </c>
      <c r="F22" s="34">
        <v>-8348297</v>
      </c>
      <c r="G22" s="34">
        <v>141113048</v>
      </c>
      <c r="H22" s="34">
        <v>149573769</v>
      </c>
      <c r="I22" s="34">
        <v>-8353968</v>
      </c>
      <c r="J22" s="34">
        <v>141219801</v>
      </c>
      <c r="K22" s="34">
        <v>2307</v>
      </c>
      <c r="L22" s="34">
        <v>0</v>
      </c>
      <c r="M22" s="34">
        <v>265702</v>
      </c>
      <c r="N22" s="84">
        <v>227662</v>
      </c>
    </row>
    <row r="23" spans="1:14" hidden="1" x14ac:dyDescent="0.25">
      <c r="A23" s="31"/>
      <c r="B23" s="32"/>
      <c r="C23" s="32"/>
      <c r="D23" s="33"/>
      <c r="E23" s="35"/>
      <c r="F23" s="35"/>
      <c r="G23" s="35"/>
      <c r="H23" s="35"/>
      <c r="I23" s="35"/>
      <c r="J23" s="35"/>
      <c r="K23" s="35"/>
      <c r="L23" s="35"/>
      <c r="M23" s="35"/>
      <c r="N23" s="85"/>
    </row>
    <row r="24" spans="1:14" hidden="1" x14ac:dyDescent="0.25">
      <c r="A24" s="29" t="s">
        <v>49</v>
      </c>
      <c r="B24" s="23"/>
      <c r="C24" s="23"/>
      <c r="D24" s="90"/>
      <c r="E24" s="35"/>
      <c r="F24" s="35"/>
      <c r="G24" s="35"/>
      <c r="H24" s="35"/>
      <c r="I24" s="35"/>
      <c r="J24" s="35"/>
      <c r="K24" s="35"/>
      <c r="L24" s="35"/>
      <c r="M24" s="35"/>
      <c r="N24" s="85"/>
    </row>
    <row r="25" spans="1:14" hidden="1" x14ac:dyDescent="0.25">
      <c r="A25" s="29" t="s">
        <v>75</v>
      </c>
      <c r="B25" s="37">
        <v>43276</v>
      </c>
      <c r="C25" s="37"/>
      <c r="D25" s="38">
        <v>1.77E-2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/>
      <c r="N25" s="86">
        <v>0</v>
      </c>
    </row>
    <row r="26" spans="1:14" hidden="1" x14ac:dyDescent="0.25">
      <c r="A26" s="29" t="s">
        <v>51</v>
      </c>
      <c r="B26" s="23"/>
      <c r="C26" s="23"/>
      <c r="D26" s="36"/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</row>
    <row r="27" spans="1:14" x14ac:dyDescent="0.25">
      <c r="A27" s="39"/>
      <c r="B27" s="40"/>
      <c r="C27" s="40"/>
      <c r="D27" s="33"/>
      <c r="E27" s="35"/>
      <c r="F27" s="35"/>
      <c r="G27" s="35"/>
      <c r="H27" s="35"/>
      <c r="I27" s="35"/>
      <c r="J27" s="35"/>
      <c r="K27" s="35"/>
      <c r="L27" s="35"/>
      <c r="M27" s="35"/>
      <c r="N27" s="85"/>
    </row>
    <row r="28" spans="1:14" x14ac:dyDescent="0.25">
      <c r="A28" s="3" t="s">
        <v>22</v>
      </c>
      <c r="B28" s="41"/>
      <c r="C28" s="41"/>
      <c r="D28" s="8"/>
      <c r="E28" s="42"/>
      <c r="F28" s="42"/>
      <c r="G28" s="42"/>
      <c r="H28" s="42" t="s">
        <v>2</v>
      </c>
      <c r="I28" s="42" t="s">
        <v>2</v>
      </c>
      <c r="J28" s="42" t="s">
        <v>2</v>
      </c>
      <c r="K28" s="42"/>
      <c r="L28" s="42"/>
      <c r="M28" s="42"/>
      <c r="N28" s="86"/>
    </row>
    <row r="29" spans="1:14" s="12" customFormat="1" x14ac:dyDescent="0.25">
      <c r="A29" s="30" t="s">
        <v>24</v>
      </c>
      <c r="B29" s="43">
        <v>43363</v>
      </c>
      <c r="C29" s="77" t="s">
        <v>71</v>
      </c>
      <c r="D29" s="44">
        <v>1.01E-2</v>
      </c>
      <c r="E29" s="25">
        <v>10000000</v>
      </c>
      <c r="F29" s="25">
        <v>-10000000</v>
      </c>
      <c r="G29" s="25">
        <v>0</v>
      </c>
      <c r="H29" s="25">
        <v>9994560</v>
      </c>
      <c r="I29" s="25">
        <v>-9994560</v>
      </c>
      <c r="J29" s="25">
        <v>0</v>
      </c>
      <c r="K29" s="25">
        <v>0</v>
      </c>
      <c r="L29" s="25">
        <v>0</v>
      </c>
      <c r="M29" s="25">
        <v>5327</v>
      </c>
      <c r="N29" s="86">
        <v>5327</v>
      </c>
    </row>
    <row r="30" spans="1:14" s="12" customFormat="1" x14ac:dyDescent="0.25">
      <c r="A30" s="30" t="s">
        <v>24</v>
      </c>
      <c r="B30" s="43">
        <v>43448</v>
      </c>
      <c r="C30" s="77" t="s">
        <v>71</v>
      </c>
      <c r="D30" s="44">
        <v>1.397E-2</v>
      </c>
      <c r="E30" s="25">
        <v>9997279</v>
      </c>
      <c r="F30" s="25">
        <v>777</v>
      </c>
      <c r="G30" s="25">
        <v>9998056</v>
      </c>
      <c r="H30" s="25">
        <v>9972575</v>
      </c>
      <c r="I30" s="25">
        <v>3596</v>
      </c>
      <c r="J30" s="25">
        <v>9976171</v>
      </c>
      <c r="K30" s="25">
        <v>38664</v>
      </c>
      <c r="L30" s="25">
        <v>778</v>
      </c>
      <c r="M30" s="25">
        <v>10685</v>
      </c>
      <c r="N30" s="86">
        <v>11463</v>
      </c>
    </row>
    <row r="31" spans="1:14" s="12" customFormat="1" x14ac:dyDescent="0.25">
      <c r="A31" s="30" t="s">
        <v>25</v>
      </c>
      <c r="B31" s="43">
        <v>43495</v>
      </c>
      <c r="C31" s="77" t="s">
        <v>71</v>
      </c>
      <c r="D31" s="44">
        <v>1.235E-2</v>
      </c>
      <c r="E31" s="25">
        <v>9988338</v>
      </c>
      <c r="F31" s="25">
        <v>2301</v>
      </c>
      <c r="G31" s="25">
        <v>9990639</v>
      </c>
      <c r="H31" s="25">
        <v>9942010</v>
      </c>
      <c r="I31" s="25">
        <v>8678</v>
      </c>
      <c r="J31" s="25">
        <v>9950688</v>
      </c>
      <c r="K31" s="25">
        <v>15877</v>
      </c>
      <c r="L31" s="25">
        <v>2302</v>
      </c>
      <c r="M31" s="25">
        <v>7808</v>
      </c>
      <c r="N31" s="86">
        <v>10110</v>
      </c>
    </row>
    <row r="32" spans="1:14" s="12" customFormat="1" x14ac:dyDescent="0.25">
      <c r="A32" s="30" t="s">
        <v>26</v>
      </c>
      <c r="B32" s="43">
        <v>43532</v>
      </c>
      <c r="C32" s="77" t="s">
        <v>71</v>
      </c>
      <c r="D32" s="44">
        <v>1.0995372292890831E-2</v>
      </c>
      <c r="E32" s="25">
        <v>10020343</v>
      </c>
      <c r="F32" s="25">
        <v>-3229</v>
      </c>
      <c r="G32" s="25">
        <v>10017114</v>
      </c>
      <c r="H32" s="25">
        <v>9949313</v>
      </c>
      <c r="I32" s="25">
        <v>20751</v>
      </c>
      <c r="J32" s="25">
        <v>9970064</v>
      </c>
      <c r="K32" s="25">
        <v>9138</v>
      </c>
      <c r="L32" s="25">
        <v>-3229</v>
      </c>
      <c r="M32" s="25">
        <v>12329</v>
      </c>
      <c r="N32" s="86">
        <v>9100</v>
      </c>
    </row>
    <row r="33" spans="1:14" s="12" customFormat="1" x14ac:dyDescent="0.25">
      <c r="A33" s="30" t="s">
        <v>25</v>
      </c>
      <c r="B33" s="43">
        <v>43581</v>
      </c>
      <c r="C33" s="77" t="s">
        <v>71</v>
      </c>
      <c r="D33" s="44">
        <v>1.34E-2</v>
      </c>
      <c r="E33" s="25">
        <v>10004467</v>
      </c>
      <c r="F33" s="25">
        <v>-563</v>
      </c>
      <c r="G33" s="25">
        <v>10003904</v>
      </c>
      <c r="H33" s="25">
        <v>9932333</v>
      </c>
      <c r="I33" s="25">
        <v>2660</v>
      </c>
      <c r="J33" s="25">
        <v>9934993</v>
      </c>
      <c r="K33" s="25">
        <v>60649</v>
      </c>
      <c r="L33" s="25">
        <v>-563</v>
      </c>
      <c r="M33" s="25">
        <v>11589</v>
      </c>
      <c r="N33" s="86">
        <v>11026</v>
      </c>
    </row>
    <row r="34" spans="1:14" s="12" customFormat="1" x14ac:dyDescent="0.25">
      <c r="A34" s="30" t="s">
        <v>26</v>
      </c>
      <c r="B34" s="43">
        <v>43630</v>
      </c>
      <c r="C34" s="77" t="s">
        <v>71</v>
      </c>
      <c r="D34" s="69">
        <v>1.4501E-2</v>
      </c>
      <c r="E34" s="25">
        <v>10013306</v>
      </c>
      <c r="F34" s="25">
        <v>-1390</v>
      </c>
      <c r="G34" s="25">
        <v>10011916</v>
      </c>
      <c r="H34" s="25">
        <v>9940310</v>
      </c>
      <c r="I34" s="25">
        <v>2171</v>
      </c>
      <c r="J34" s="25">
        <v>9942481</v>
      </c>
      <c r="K34" s="25">
        <v>48719</v>
      </c>
      <c r="L34" s="25">
        <v>-1391</v>
      </c>
      <c r="M34" s="25">
        <v>13356</v>
      </c>
      <c r="N34" s="86">
        <v>11965</v>
      </c>
    </row>
    <row r="35" spans="1:14" s="12" customFormat="1" x14ac:dyDescent="0.25">
      <c r="A35" s="30" t="s">
        <v>24</v>
      </c>
      <c r="B35" s="43">
        <v>43840</v>
      </c>
      <c r="C35" s="77" t="s">
        <v>71</v>
      </c>
      <c r="D35" s="69">
        <v>1.54E-2</v>
      </c>
      <c r="E35" s="25">
        <v>10001326</v>
      </c>
      <c r="F35" s="25">
        <v>-80</v>
      </c>
      <c r="G35" s="25">
        <v>10001246</v>
      </c>
      <c r="H35" s="25">
        <v>9883009</v>
      </c>
      <c r="I35" s="25">
        <v>-11465</v>
      </c>
      <c r="J35" s="25">
        <v>9871544</v>
      </c>
      <c r="K35" s="25">
        <v>34185</v>
      </c>
      <c r="L35" s="25">
        <v>-80</v>
      </c>
      <c r="M35" s="25">
        <v>12740</v>
      </c>
      <c r="N35" s="86">
        <v>12660</v>
      </c>
    </row>
    <row r="36" spans="1:14" s="12" customFormat="1" x14ac:dyDescent="0.25">
      <c r="A36" s="30" t="s">
        <v>26</v>
      </c>
      <c r="B36" s="43">
        <v>43903</v>
      </c>
      <c r="C36" s="77" t="s">
        <v>71</v>
      </c>
      <c r="D36" s="69">
        <v>1.3304E-2</v>
      </c>
      <c r="E36" s="25">
        <v>10416014</v>
      </c>
      <c r="F36" s="25">
        <v>-22286</v>
      </c>
      <c r="G36" s="25">
        <v>10393728</v>
      </c>
      <c r="H36" s="25">
        <v>10222398</v>
      </c>
      <c r="I36" s="25">
        <v>-26094</v>
      </c>
      <c r="J36" s="25">
        <v>10196304</v>
      </c>
      <c r="K36" s="25">
        <v>21143</v>
      </c>
      <c r="L36" s="25">
        <v>-22287</v>
      </c>
      <c r="M36" s="25">
        <v>33904</v>
      </c>
      <c r="N36" s="86">
        <v>11617</v>
      </c>
    </row>
    <row r="37" spans="1:14" s="12" customFormat="1" x14ac:dyDescent="0.25">
      <c r="A37" s="30" t="s">
        <v>26</v>
      </c>
      <c r="B37" s="43">
        <v>44085</v>
      </c>
      <c r="C37" s="77" t="s">
        <v>71</v>
      </c>
      <c r="D37" s="69">
        <v>2.6527999999999999E-2</v>
      </c>
      <c r="E37" s="25">
        <v>10043453</v>
      </c>
      <c r="F37" s="25">
        <v>-1757</v>
      </c>
      <c r="G37" s="25">
        <v>10041696</v>
      </c>
      <c r="H37" s="25">
        <v>10037171</v>
      </c>
      <c r="I37" s="25">
        <v>-37096</v>
      </c>
      <c r="J37" s="25">
        <v>10000075</v>
      </c>
      <c r="K37" s="25">
        <v>15546</v>
      </c>
      <c r="L37" s="25">
        <v>-1757</v>
      </c>
      <c r="M37" s="25">
        <v>23630</v>
      </c>
      <c r="N37" s="86">
        <v>21873</v>
      </c>
    </row>
    <row r="38" spans="1:14" s="12" customFormat="1" x14ac:dyDescent="0.25">
      <c r="A38" s="30" t="s">
        <v>23</v>
      </c>
      <c r="B38" s="43">
        <v>44193</v>
      </c>
      <c r="C38" s="77" t="s">
        <v>71</v>
      </c>
      <c r="D38" s="69">
        <v>1.9049E-2</v>
      </c>
      <c r="E38" s="25">
        <v>9993383</v>
      </c>
      <c r="F38" s="25">
        <v>234</v>
      </c>
      <c r="G38" s="25">
        <v>9993617</v>
      </c>
      <c r="H38" s="25">
        <v>9813436</v>
      </c>
      <c r="I38" s="25">
        <v>-25901</v>
      </c>
      <c r="J38" s="25">
        <v>9787535</v>
      </c>
      <c r="K38" s="25">
        <v>48473</v>
      </c>
      <c r="L38" s="25">
        <v>234</v>
      </c>
      <c r="M38" s="25">
        <v>15411</v>
      </c>
      <c r="N38" s="86">
        <v>15645</v>
      </c>
    </row>
    <row r="39" spans="1:14" s="12" customFormat="1" x14ac:dyDescent="0.25">
      <c r="A39" s="30" t="s">
        <v>23</v>
      </c>
      <c r="B39" s="43">
        <v>44251</v>
      </c>
      <c r="C39" s="77" t="s">
        <v>71</v>
      </c>
      <c r="D39" s="69">
        <v>1.4999999999999999E-2</v>
      </c>
      <c r="E39" s="25">
        <v>10000000</v>
      </c>
      <c r="F39" s="25">
        <v>0</v>
      </c>
      <c r="G39" s="25">
        <v>10000000</v>
      </c>
      <c r="H39" s="25">
        <v>9714611</v>
      </c>
      <c r="I39" s="25">
        <v>-32987</v>
      </c>
      <c r="J39" s="25">
        <v>9681624</v>
      </c>
      <c r="K39" s="25">
        <v>15000</v>
      </c>
      <c r="L39" s="25">
        <v>0</v>
      </c>
      <c r="M39" s="25">
        <v>12329</v>
      </c>
      <c r="N39" s="86">
        <v>12329</v>
      </c>
    </row>
    <row r="40" spans="1:14" s="12" customFormat="1" x14ac:dyDescent="0.25">
      <c r="A40" s="30" t="s">
        <v>23</v>
      </c>
      <c r="B40" s="43">
        <v>44425</v>
      </c>
      <c r="C40" s="77" t="s">
        <v>71</v>
      </c>
      <c r="D40" s="69">
        <v>2.4500000000000001E-2</v>
      </c>
      <c r="E40" s="25">
        <v>9660922</v>
      </c>
      <c r="F40" s="25">
        <v>9401</v>
      </c>
      <c r="G40" s="25">
        <v>9670323</v>
      </c>
      <c r="H40" s="25">
        <v>9577164</v>
      </c>
      <c r="I40" s="25">
        <v>-27586</v>
      </c>
      <c r="J40" s="25">
        <v>9549578</v>
      </c>
      <c r="K40" s="25">
        <v>14569</v>
      </c>
      <c r="L40" s="25">
        <v>9401</v>
      </c>
      <c r="M40" s="25">
        <v>10274</v>
      </c>
      <c r="N40" s="86">
        <v>19675</v>
      </c>
    </row>
    <row r="41" spans="1:14" s="12" customFormat="1" x14ac:dyDescent="0.25">
      <c r="A41" s="30" t="s">
        <v>23</v>
      </c>
      <c r="B41" s="43">
        <v>44476</v>
      </c>
      <c r="C41" s="77" t="s">
        <v>71</v>
      </c>
      <c r="D41" s="69">
        <v>2.5010000000000001E-2</v>
      </c>
      <c r="E41" s="25">
        <v>9668035</v>
      </c>
      <c r="F41" s="25">
        <v>8790</v>
      </c>
      <c r="G41" s="25">
        <v>9676825</v>
      </c>
      <c r="H41" s="25">
        <v>9597623</v>
      </c>
      <c r="I41" s="25">
        <v>-43878</v>
      </c>
      <c r="J41" s="25">
        <v>9553745</v>
      </c>
      <c r="K41" s="25">
        <v>65679</v>
      </c>
      <c r="L41" s="25">
        <v>8790</v>
      </c>
      <c r="M41" s="25">
        <v>11301</v>
      </c>
      <c r="N41" s="86">
        <v>20091</v>
      </c>
    </row>
    <row r="42" spans="1:14" s="12" customFormat="1" x14ac:dyDescent="0.25">
      <c r="A42" s="30" t="s">
        <v>26</v>
      </c>
      <c r="B42" s="43">
        <v>44533</v>
      </c>
      <c r="C42" s="77" t="s">
        <v>71</v>
      </c>
      <c r="D42" s="69">
        <v>1.9380000000000001E-2</v>
      </c>
      <c r="E42" s="25">
        <v>10019172</v>
      </c>
      <c r="F42" s="25">
        <v>-483</v>
      </c>
      <c r="G42" s="25">
        <v>10018689</v>
      </c>
      <c r="H42" s="25">
        <v>9756602</v>
      </c>
      <c r="I42" s="25">
        <v>-50659</v>
      </c>
      <c r="J42" s="25">
        <v>9705943</v>
      </c>
      <c r="K42" s="25">
        <v>64977</v>
      </c>
      <c r="L42" s="25">
        <v>-483</v>
      </c>
      <c r="M42" s="25">
        <v>16438</v>
      </c>
      <c r="N42" s="86">
        <v>15955</v>
      </c>
    </row>
    <row r="43" spans="1:14" s="12" customFormat="1" x14ac:dyDescent="0.25">
      <c r="A43" s="30" t="s">
        <v>25</v>
      </c>
      <c r="B43" s="43">
        <v>44620</v>
      </c>
      <c r="C43" s="77" t="s">
        <v>71</v>
      </c>
      <c r="D43" s="69">
        <v>0.02</v>
      </c>
      <c r="E43" s="25">
        <v>10000000</v>
      </c>
      <c r="F43" s="25">
        <v>0</v>
      </c>
      <c r="G43" s="25">
        <v>10000000</v>
      </c>
      <c r="H43" s="25">
        <v>9755541</v>
      </c>
      <c r="I43" s="25">
        <v>-55339</v>
      </c>
      <c r="J43" s="25">
        <v>9700202</v>
      </c>
      <c r="K43" s="25">
        <v>17260</v>
      </c>
      <c r="L43" s="25">
        <v>0</v>
      </c>
      <c r="M43" s="25">
        <v>16438</v>
      </c>
      <c r="N43" s="86">
        <v>16438</v>
      </c>
    </row>
    <row r="44" spans="1:14" s="12" customFormat="1" x14ac:dyDescent="0.25">
      <c r="A44" s="30" t="s">
        <v>26</v>
      </c>
      <c r="B44" s="43">
        <v>44631</v>
      </c>
      <c r="C44" s="77" t="s">
        <v>71</v>
      </c>
      <c r="D44" s="69">
        <v>2.392E-2</v>
      </c>
      <c r="E44" s="25">
        <v>10035974</v>
      </c>
      <c r="F44" s="25">
        <v>-838</v>
      </c>
      <c r="G44" s="25">
        <v>10035136</v>
      </c>
      <c r="H44" s="25">
        <v>9904143</v>
      </c>
      <c r="I44" s="25">
        <v>-59547</v>
      </c>
      <c r="J44" s="25">
        <v>9844596</v>
      </c>
      <c r="K44" s="25">
        <v>12900</v>
      </c>
      <c r="L44" s="25">
        <v>-838</v>
      </c>
      <c r="M44" s="25">
        <v>20548</v>
      </c>
      <c r="N44" s="86">
        <v>19710</v>
      </c>
    </row>
    <row r="45" spans="1:14" s="12" customFormat="1" x14ac:dyDescent="0.25">
      <c r="A45" s="30" t="s">
        <v>23</v>
      </c>
      <c r="B45" s="43">
        <v>44945</v>
      </c>
      <c r="C45" s="77" t="s">
        <v>71</v>
      </c>
      <c r="D45" s="69">
        <v>2.5000000000000001E-2</v>
      </c>
      <c r="E45" s="25">
        <v>9948757</v>
      </c>
      <c r="F45" s="25">
        <v>960</v>
      </c>
      <c r="G45" s="25">
        <v>9949717</v>
      </c>
      <c r="H45" s="25">
        <v>9821700</v>
      </c>
      <c r="I45" s="25">
        <v>-75400</v>
      </c>
      <c r="J45" s="25">
        <v>9746300</v>
      </c>
      <c r="K45" s="25">
        <v>46560</v>
      </c>
      <c r="L45" s="25">
        <v>960</v>
      </c>
      <c r="M45" s="25">
        <v>19521</v>
      </c>
      <c r="N45" s="86">
        <v>20481</v>
      </c>
    </row>
    <row r="46" spans="1:14" s="12" customFormat="1" x14ac:dyDescent="0.25">
      <c r="A46" s="4"/>
      <c r="B46" s="43"/>
      <c r="C46" s="43"/>
      <c r="D46" s="44"/>
      <c r="E46" s="25"/>
      <c r="F46" s="25"/>
      <c r="G46" s="25"/>
      <c r="H46" s="25"/>
      <c r="I46" s="25"/>
      <c r="J46" s="25"/>
      <c r="K46" s="25"/>
      <c r="L46" s="25"/>
      <c r="M46" s="25"/>
      <c r="N46" s="86"/>
    </row>
    <row r="47" spans="1:14" s="12" customFormat="1" x14ac:dyDescent="0.25">
      <c r="A47" s="4" t="s">
        <v>27</v>
      </c>
      <c r="B47" s="45"/>
      <c r="C47" s="45"/>
      <c r="D47" s="44"/>
      <c r="E47" s="46">
        <v>169810769</v>
      </c>
      <c r="F47" s="46">
        <v>-10008163</v>
      </c>
      <c r="G47" s="46">
        <v>159802606</v>
      </c>
      <c r="H47" s="46">
        <v>167814499</v>
      </c>
      <c r="I47" s="46">
        <v>-10402656</v>
      </c>
      <c r="J47" s="46">
        <v>157411843</v>
      </c>
      <c r="K47" s="46">
        <v>529339</v>
      </c>
      <c r="L47" s="46">
        <v>-8163</v>
      </c>
      <c r="M47" s="46">
        <v>253628</v>
      </c>
      <c r="N47" s="46">
        <v>245465</v>
      </c>
    </row>
    <row r="48" spans="1:14" x14ac:dyDescent="0.25">
      <c r="A48" s="21"/>
      <c r="B48" s="47"/>
      <c r="C48" s="47"/>
      <c r="D48" s="48"/>
      <c r="E48" s="35"/>
      <c r="F48" s="35"/>
      <c r="G48" s="35"/>
      <c r="H48" s="35"/>
      <c r="I48" s="35"/>
      <c r="J48" s="35"/>
      <c r="K48" s="35"/>
      <c r="L48" s="35"/>
      <c r="M48" s="35"/>
      <c r="N48" s="85"/>
    </row>
    <row r="49" spans="1:14" ht="13" thickBot="1" x14ac:dyDescent="0.3">
      <c r="A49" s="26" t="s">
        <v>28</v>
      </c>
      <c r="B49" s="23"/>
      <c r="C49" s="23"/>
      <c r="D49" s="26"/>
      <c r="E49" s="49">
        <v>319272114</v>
      </c>
      <c r="F49" s="49">
        <v>-18356460</v>
      </c>
      <c r="G49" s="49">
        <v>300915654</v>
      </c>
      <c r="H49" s="49">
        <v>317388268</v>
      </c>
      <c r="I49" s="49">
        <v>-18756624</v>
      </c>
      <c r="J49" s="49">
        <v>298631644</v>
      </c>
      <c r="K49" s="49">
        <v>531646</v>
      </c>
      <c r="L49" s="49">
        <v>-8163</v>
      </c>
      <c r="M49" s="49">
        <v>519330</v>
      </c>
      <c r="N49" s="87">
        <v>473127</v>
      </c>
    </row>
    <row r="50" spans="1:14" ht="13" thickTop="1" x14ac:dyDescent="0.25">
      <c r="A50" s="50"/>
      <c r="E50" s="51"/>
      <c r="F50" s="35"/>
      <c r="G50" s="35"/>
      <c r="H50" s="35"/>
      <c r="I50" s="35"/>
      <c r="J50" s="35"/>
      <c r="K50" s="35"/>
      <c r="L50" s="35"/>
      <c r="M50" s="35"/>
      <c r="N50" s="35"/>
    </row>
    <row r="52" spans="1:14" x14ac:dyDescent="0.25">
      <c r="A52" s="3" t="s">
        <v>29</v>
      </c>
      <c r="D52" s="4"/>
      <c r="G52" s="4" t="s">
        <v>30</v>
      </c>
      <c r="J52" s="52"/>
      <c r="K52" s="52"/>
      <c r="L52" s="52"/>
      <c r="M52" s="52"/>
      <c r="N52" s="11"/>
    </row>
    <row r="53" spans="1:14" x14ac:dyDescent="0.25">
      <c r="A53" s="3" t="s">
        <v>31</v>
      </c>
      <c r="D53" s="53">
        <v>0.47</v>
      </c>
      <c r="E53" s="54"/>
      <c r="G53" s="4" t="s">
        <v>32</v>
      </c>
      <c r="I53" s="55">
        <v>0.5</v>
      </c>
    </row>
    <row r="54" spans="1:14" x14ac:dyDescent="0.25">
      <c r="A54" s="3" t="s">
        <v>33</v>
      </c>
      <c r="B54" s="15"/>
      <c r="C54" s="15"/>
      <c r="D54" s="55">
        <v>0.53</v>
      </c>
      <c r="E54" s="54"/>
      <c r="G54" s="4" t="s">
        <v>34</v>
      </c>
      <c r="I54" s="55">
        <v>7.0000000000000007E-2</v>
      </c>
    </row>
    <row r="55" spans="1:14" x14ac:dyDescent="0.25">
      <c r="A55" s="30" t="s">
        <v>50</v>
      </c>
      <c r="B55" s="10"/>
      <c r="C55" s="10"/>
      <c r="D55" s="55">
        <v>0</v>
      </c>
      <c r="E55" s="54"/>
      <c r="G55" s="4" t="s">
        <v>35</v>
      </c>
      <c r="I55" s="55">
        <v>7.0000000000000007E-2</v>
      </c>
    </row>
    <row r="56" spans="1:14" ht="13" thickBot="1" x14ac:dyDescent="0.3">
      <c r="D56" s="57">
        <v>1</v>
      </c>
      <c r="E56" s="54"/>
      <c r="G56" s="4" t="s">
        <v>36</v>
      </c>
      <c r="I56" s="58">
        <v>0.36</v>
      </c>
    </row>
    <row r="57" spans="1:14" ht="13.5" thickTop="1" thickBot="1" x14ac:dyDescent="0.3">
      <c r="I57" s="59">
        <v>1</v>
      </c>
    </row>
    <row r="58" spans="1:14" ht="13" thickTop="1" x14ac:dyDescent="0.25">
      <c r="D58" s="4"/>
    </row>
    <row r="59" spans="1:14" x14ac:dyDescent="0.25">
      <c r="A59" s="4" t="s">
        <v>37</v>
      </c>
      <c r="D59" s="60" t="s">
        <v>14</v>
      </c>
      <c r="I59"/>
    </row>
    <row r="60" spans="1:14" x14ac:dyDescent="0.25">
      <c r="A60" s="4"/>
      <c r="B60" s="10"/>
      <c r="C60" s="10"/>
      <c r="D60" s="4"/>
      <c r="I60"/>
    </row>
    <row r="61" spans="1:14" s="12" customFormat="1" x14ac:dyDescent="0.25">
      <c r="A61" s="4" t="s">
        <v>38</v>
      </c>
      <c r="B61" s="10"/>
      <c r="C61" s="10"/>
      <c r="D61" s="61">
        <v>1.9199999999999998E-2</v>
      </c>
      <c r="E61" s="4"/>
      <c r="F61"/>
      <c r="G61"/>
      <c r="H61"/>
      <c r="I61"/>
      <c r="J61" s="4"/>
      <c r="K61" s="4"/>
      <c r="L61" s="4"/>
      <c r="M61" s="4"/>
      <c r="N61" s="9"/>
    </row>
    <row r="62" spans="1:14" s="12" customFormat="1" x14ac:dyDescent="0.25">
      <c r="A62" s="30" t="s">
        <v>74</v>
      </c>
      <c r="B62" s="10"/>
      <c r="C62" s="10"/>
      <c r="D62" s="92">
        <v>2.01E-2</v>
      </c>
      <c r="E62" s="4"/>
      <c r="F62"/>
      <c r="G62"/>
      <c r="H62"/>
      <c r="I62"/>
      <c r="J62" s="4"/>
      <c r="K62" s="4"/>
      <c r="L62" s="4"/>
      <c r="M62" s="4"/>
      <c r="N62" s="9"/>
    </row>
    <row r="63" spans="1:14" s="12" customFormat="1" x14ac:dyDescent="0.25">
      <c r="A63" s="4"/>
      <c r="B63" s="10"/>
      <c r="C63" s="10"/>
      <c r="D63" s="4"/>
      <c r="E63" s="4"/>
      <c r="F63"/>
      <c r="G63"/>
      <c r="H63"/>
      <c r="I63"/>
      <c r="J63" s="4"/>
      <c r="K63" s="4"/>
      <c r="L63" s="4"/>
      <c r="M63" s="4"/>
      <c r="N63" s="9"/>
    </row>
    <row r="64" spans="1:14" s="12" customFormat="1" ht="13" thickBot="1" x14ac:dyDescent="0.3">
      <c r="A64" s="4" t="s">
        <v>39</v>
      </c>
      <c r="B64" s="10"/>
      <c r="C64" s="10"/>
      <c r="D64" s="62">
        <v>-9.0000000000000149E-4</v>
      </c>
      <c r="E64" s="4"/>
      <c r="F64" t="s">
        <v>2</v>
      </c>
      <c r="G64"/>
      <c r="H64"/>
      <c r="I64"/>
      <c r="J64" s="4"/>
      <c r="K64" s="4"/>
      <c r="L64" s="4"/>
      <c r="M64" s="4"/>
      <c r="N64" s="9"/>
    </row>
    <row r="65" spans="1:14" s="12" customFormat="1" ht="13" thickTop="1" x14ac:dyDescent="0.25">
      <c r="A65" s="4"/>
      <c r="B65" s="10"/>
      <c r="C65" s="10"/>
      <c r="D65" s="4"/>
      <c r="E65" s="4"/>
      <c r="F65"/>
      <c r="G65"/>
      <c r="H65"/>
      <c r="I65"/>
      <c r="J65" s="4"/>
      <c r="K65" s="4"/>
      <c r="L65" s="4"/>
      <c r="M65" s="4"/>
      <c r="N65" s="9"/>
    </row>
    <row r="66" spans="1:14" s="12" customFormat="1" x14ac:dyDescent="0.25">
      <c r="A66" s="30" t="s">
        <v>52</v>
      </c>
      <c r="B66" s="10"/>
      <c r="C66" s="10"/>
      <c r="D66" s="70">
        <v>385.03708156372613</v>
      </c>
      <c r="E66" s="4"/>
      <c r="F66" s="4"/>
      <c r="G66" s="4"/>
      <c r="H66" s="7"/>
      <c r="I66" s="4"/>
      <c r="J66" s="4"/>
      <c r="K66" s="4"/>
      <c r="L66" s="4"/>
      <c r="M66" s="4"/>
      <c r="N66" s="9"/>
    </row>
    <row r="67" spans="1:14" s="12" customFormat="1" x14ac:dyDescent="0.25">
      <c r="A67" s="30"/>
      <c r="B67" s="10"/>
      <c r="C67" s="10"/>
      <c r="D67" s="70"/>
      <c r="E67" s="4"/>
      <c r="F67" s="4"/>
      <c r="G67" s="4"/>
      <c r="H67" s="7"/>
      <c r="I67" s="4"/>
      <c r="J67" s="4"/>
      <c r="K67" s="4"/>
      <c r="L67" s="4"/>
      <c r="M67" s="4"/>
      <c r="N67" s="9"/>
    </row>
    <row r="68" spans="1:14" s="12" customFormat="1" x14ac:dyDescent="0.25">
      <c r="A68" s="30"/>
      <c r="B68" s="10"/>
      <c r="C68" s="10"/>
      <c r="D68" s="70"/>
      <c r="E68" s="4"/>
      <c r="F68" s="4"/>
      <c r="G68" s="4"/>
      <c r="H68" s="7"/>
      <c r="I68" s="4"/>
      <c r="J68" s="4"/>
      <c r="K68" s="4"/>
      <c r="L68" s="4"/>
      <c r="M68" s="4"/>
      <c r="N68" s="9"/>
    </row>
    <row r="69" spans="1:14" x14ac:dyDescent="0.25">
      <c r="A69" s="3" t="s">
        <v>40</v>
      </c>
    </row>
    <row r="70" spans="1:14" x14ac:dyDescent="0.25">
      <c r="A70" s="3" t="s">
        <v>41</v>
      </c>
    </row>
    <row r="71" spans="1:14" x14ac:dyDescent="0.25">
      <c r="G71" s="3"/>
      <c r="H71" s="6"/>
      <c r="I71" s="6"/>
      <c r="J71" s="3"/>
    </row>
    <row r="72" spans="1:14" x14ac:dyDescent="0.25">
      <c r="G72" s="3"/>
      <c r="H72" s="6"/>
      <c r="I72" s="6"/>
      <c r="J72" s="3"/>
    </row>
    <row r="73" spans="1:14" x14ac:dyDescent="0.25">
      <c r="G73" s="3"/>
      <c r="H73" s="6"/>
      <c r="I73" s="6"/>
      <c r="J73" s="3"/>
    </row>
    <row r="74" spans="1:14" x14ac:dyDescent="0.25">
      <c r="G74" s="3"/>
      <c r="H74" s="6"/>
      <c r="I74" s="6"/>
      <c r="J74" s="3"/>
    </row>
    <row r="75" spans="1:14" x14ac:dyDescent="0.25">
      <c r="G75" s="3"/>
      <c r="H75" s="6"/>
      <c r="I75" s="6"/>
      <c r="J75" s="3"/>
    </row>
    <row r="76" spans="1:14" s="89" customFormat="1" x14ac:dyDescent="0.25">
      <c r="A76" s="63"/>
      <c r="B76" s="64"/>
      <c r="C76" s="64"/>
      <c r="D76" s="63"/>
      <c r="E76" s="65"/>
      <c r="F76" s="4"/>
      <c r="G76" s="63"/>
      <c r="H76" s="64"/>
      <c r="I76" s="64"/>
      <c r="J76" s="63"/>
      <c r="K76" s="65"/>
      <c r="L76" s="4"/>
      <c r="M76" s="4"/>
      <c r="N76" s="9"/>
    </row>
    <row r="77" spans="1:14" s="89" customFormat="1" x14ac:dyDescent="0.25">
      <c r="A77" s="66" t="s">
        <v>42</v>
      </c>
      <c r="B77" s="6"/>
      <c r="C77" s="6"/>
      <c r="D77" s="3"/>
      <c r="E77" s="4"/>
      <c r="F77" s="4"/>
      <c r="G77" s="76" t="s">
        <v>58</v>
      </c>
      <c r="H77" s="6"/>
      <c r="I77" s="6"/>
      <c r="J77" s="3"/>
      <c r="K77" s="4"/>
      <c r="L77" s="12"/>
      <c r="M77" s="12"/>
      <c r="N77" s="88"/>
    </row>
    <row r="78" spans="1:14" s="89" customFormat="1" x14ac:dyDescent="0.25">
      <c r="A78" s="66" t="s">
        <v>43</v>
      </c>
      <c r="B78" s="6"/>
      <c r="C78" s="6"/>
      <c r="D78" s="3"/>
      <c r="E78" s="4"/>
      <c r="F78" s="4"/>
      <c r="G78" s="76" t="s">
        <v>59</v>
      </c>
      <c r="H78" s="6"/>
      <c r="I78" s="6"/>
      <c r="J78" s="3"/>
      <c r="K78" s="4"/>
      <c r="L78" s="4"/>
      <c r="M78" s="4"/>
      <c r="N78" s="9"/>
    </row>
    <row r="79" spans="1:14" x14ac:dyDescent="0.25">
      <c r="A79" s="3" t="s">
        <v>44</v>
      </c>
      <c r="G79" s="56" t="s">
        <v>60</v>
      </c>
      <c r="H79" s="6"/>
      <c r="I79" s="6"/>
      <c r="J79" s="3"/>
    </row>
    <row r="80" spans="1:14" s="89" customFormat="1" x14ac:dyDescent="0.25">
      <c r="A80" s="67" t="s">
        <v>45</v>
      </c>
      <c r="B80" s="15"/>
      <c r="C80" s="15"/>
      <c r="D80" s="3"/>
      <c r="E80" s="4"/>
      <c r="F80" s="4"/>
      <c r="G80" s="67" t="s">
        <v>61</v>
      </c>
      <c r="H80" s="15"/>
      <c r="I80" s="15"/>
      <c r="J80" s="3"/>
      <c r="K80" s="4"/>
      <c r="L80" s="4"/>
      <c r="M80" s="4"/>
      <c r="N80" s="9"/>
    </row>
    <row r="81" spans="1:14" s="89" customFormat="1" x14ac:dyDescent="0.25">
      <c r="A81" s="67"/>
      <c r="B81" s="15"/>
      <c r="C81" s="15"/>
      <c r="D81" s="3"/>
      <c r="E81" s="4"/>
      <c r="F81" s="4"/>
      <c r="G81" s="67"/>
      <c r="H81" s="15"/>
      <c r="I81" s="15"/>
      <c r="J81" s="3"/>
      <c r="K81" s="4"/>
      <c r="L81" s="4"/>
      <c r="M81" s="4"/>
      <c r="N81" s="9"/>
    </row>
    <row r="82" spans="1:14" s="89" customFormat="1" x14ac:dyDescent="0.25">
      <c r="A82" s="3"/>
      <c r="B82" s="6"/>
      <c r="C82" s="6"/>
      <c r="D82" s="3"/>
      <c r="E82" s="4"/>
      <c r="F82" s="4"/>
      <c r="G82" s="3"/>
      <c r="H82" s="6"/>
      <c r="I82" s="6"/>
      <c r="J82" s="3"/>
      <c r="K82" s="4"/>
      <c r="L82" s="4"/>
      <c r="M82" s="4"/>
      <c r="N82" s="9"/>
    </row>
    <row r="83" spans="1:14" s="89" customFormat="1" x14ac:dyDescent="0.25">
      <c r="A83" s="3"/>
      <c r="B83" s="6"/>
      <c r="C83" s="6"/>
      <c r="D83" s="3"/>
      <c r="E83" s="4"/>
      <c r="F83" s="4"/>
      <c r="G83" s="3"/>
      <c r="H83" s="6"/>
      <c r="I83" s="6"/>
      <c r="J83" s="3"/>
      <c r="K83" s="4"/>
      <c r="L83" s="4"/>
      <c r="M83" s="4"/>
      <c r="N83" s="9"/>
    </row>
    <row r="84" spans="1:14" s="89" customFormat="1" x14ac:dyDescent="0.25">
      <c r="A84" s="3"/>
      <c r="B84" s="6"/>
      <c r="C84" s="6"/>
      <c r="D84" s="3"/>
      <c r="E84" s="4"/>
      <c r="F84" s="4"/>
      <c r="G84" s="3"/>
      <c r="H84" s="6"/>
      <c r="I84" s="6"/>
      <c r="J84" s="3"/>
      <c r="K84" s="4"/>
      <c r="L84" s="4"/>
      <c r="M84" s="4"/>
      <c r="N84" s="9"/>
    </row>
    <row r="85" spans="1:14" s="89" customFormat="1" x14ac:dyDescent="0.25">
      <c r="A85" s="3"/>
      <c r="B85" s="6"/>
      <c r="C85" s="6"/>
      <c r="D85" s="3"/>
      <c r="E85" s="4"/>
      <c r="F85" s="4"/>
      <c r="G85" s="3"/>
      <c r="H85" s="6"/>
      <c r="I85" s="6"/>
      <c r="J85" s="3"/>
      <c r="K85" s="4"/>
      <c r="L85" s="4"/>
      <c r="M85" s="4"/>
      <c r="N85" s="9"/>
    </row>
    <row r="86" spans="1:14" s="89" customFormat="1" x14ac:dyDescent="0.25">
      <c r="A86" s="3"/>
      <c r="B86" s="6"/>
      <c r="C86" s="6"/>
      <c r="D86" s="3"/>
      <c r="E86" s="4"/>
      <c r="F86" s="4"/>
      <c r="G86" s="3"/>
      <c r="H86" s="6"/>
      <c r="I86" s="6"/>
      <c r="J86" s="3"/>
      <c r="K86" s="4"/>
      <c r="L86" s="4"/>
      <c r="M86" s="4"/>
      <c r="N86" s="9"/>
    </row>
    <row r="87" spans="1:14" s="89" customFormat="1" x14ac:dyDescent="0.25">
      <c r="A87" s="63"/>
      <c r="B87" s="64"/>
      <c r="C87" s="64"/>
      <c r="D87" s="63"/>
      <c r="E87" s="65"/>
      <c r="F87" s="4"/>
      <c r="G87" s="63"/>
      <c r="H87" s="64"/>
      <c r="I87" s="64"/>
      <c r="J87" s="63"/>
      <c r="K87" s="65"/>
      <c r="L87" s="4"/>
      <c r="M87" s="4"/>
      <c r="N87" s="9"/>
    </row>
    <row r="88" spans="1:14" s="89" customFormat="1" x14ac:dyDescent="0.25">
      <c r="A88" s="76" t="s">
        <v>62</v>
      </c>
      <c r="B88" s="6"/>
      <c r="C88" s="6"/>
      <c r="D88" s="3"/>
      <c r="E88" s="4"/>
      <c r="F88" s="4"/>
      <c r="G88" s="76" t="s">
        <v>65</v>
      </c>
      <c r="H88" s="6"/>
      <c r="I88" s="6"/>
      <c r="J88" s="3"/>
      <c r="K88" s="4"/>
      <c r="L88" s="4"/>
      <c r="M88" s="4"/>
      <c r="N88" s="9"/>
    </row>
    <row r="89" spans="1:14" s="89" customFormat="1" x14ac:dyDescent="0.25">
      <c r="A89" s="76" t="s">
        <v>72</v>
      </c>
      <c r="B89" s="6"/>
      <c r="C89" s="6"/>
      <c r="D89" s="3"/>
      <c r="E89" s="4"/>
      <c r="F89" s="4"/>
      <c r="G89" s="76" t="s">
        <v>73</v>
      </c>
      <c r="H89" s="6"/>
      <c r="I89" s="6"/>
      <c r="J89" s="3"/>
      <c r="K89" s="4"/>
      <c r="L89" s="4"/>
      <c r="M89" s="4"/>
      <c r="N89" s="9"/>
    </row>
    <row r="90" spans="1:14" s="89" customFormat="1" x14ac:dyDescent="0.25">
      <c r="A90" s="56" t="s">
        <v>63</v>
      </c>
      <c r="B90" s="6"/>
      <c r="C90" s="6"/>
      <c r="D90" s="3"/>
      <c r="E90" s="4"/>
      <c r="F90" s="4"/>
      <c r="G90" s="56" t="s">
        <v>66</v>
      </c>
      <c r="H90" s="6"/>
      <c r="I90" s="6"/>
      <c r="J90" s="3"/>
      <c r="K90" s="4"/>
      <c r="L90" s="4"/>
      <c r="M90" s="4"/>
      <c r="N90" s="9"/>
    </row>
    <row r="91" spans="1:14" s="89" customFormat="1" x14ac:dyDescent="0.25">
      <c r="A91" s="67" t="s">
        <v>64</v>
      </c>
      <c r="B91" s="15"/>
      <c r="C91" s="15"/>
      <c r="D91" s="3"/>
      <c r="E91" s="4"/>
      <c r="F91" s="4"/>
      <c r="G91" s="67" t="s">
        <v>67</v>
      </c>
      <c r="H91" s="15"/>
      <c r="I91" s="15"/>
      <c r="J91" s="3"/>
      <c r="K91" s="4"/>
      <c r="L91" s="4"/>
      <c r="M91" s="4"/>
      <c r="N91" s="9"/>
    </row>
    <row r="92" spans="1:14" s="89" customFormat="1" x14ac:dyDescent="0.25">
      <c r="A92" s="67"/>
      <c r="B92" s="15"/>
      <c r="C92" s="15"/>
      <c r="D92" s="3"/>
      <c r="E92" s="4"/>
      <c r="F92" s="4"/>
      <c r="G92" s="67"/>
      <c r="H92" s="15"/>
      <c r="I92" s="15"/>
      <c r="J92" s="3"/>
      <c r="K92" s="4"/>
      <c r="L92" s="4"/>
      <c r="M92" s="4"/>
      <c r="N92" s="9"/>
    </row>
    <row r="94" spans="1:14" x14ac:dyDescent="0.25">
      <c r="A94" s="3" t="s">
        <v>46</v>
      </c>
      <c r="G94" s="3"/>
    </row>
    <row r="95" spans="1:14" x14ac:dyDescent="0.25">
      <c r="A95" s="3" t="s">
        <v>0</v>
      </c>
      <c r="G95" s="3"/>
    </row>
    <row r="96" spans="1:14" x14ac:dyDescent="0.25">
      <c r="A96" s="3" t="s">
        <v>47</v>
      </c>
      <c r="G96" s="3"/>
    </row>
    <row r="97" spans="1:7" x14ac:dyDescent="0.25">
      <c r="A97" s="3" t="s">
        <v>48</v>
      </c>
      <c r="G97" s="3"/>
    </row>
  </sheetData>
  <mergeCells count="3">
    <mergeCell ref="A5:K5"/>
    <mergeCell ref="A6:K6"/>
    <mergeCell ref="A7:K7"/>
  </mergeCells>
  <hyperlinks>
    <hyperlink ref="A80" r:id="rId1" xr:uid="{00000000-0004-0000-1000-000000000000}"/>
    <hyperlink ref="G80" r:id="rId2" xr:uid="{00000000-0004-0000-1000-000001000000}"/>
    <hyperlink ref="A91" r:id="rId3" xr:uid="{00000000-0004-0000-1000-000002000000}"/>
    <hyperlink ref="G91" r:id="rId4" xr:uid="{00000000-0004-0000-1000-000003000000}"/>
  </hyperlinks>
  <printOptions horizontalCentered="1"/>
  <pageMargins left="0.5" right="0.5" top="0.25" bottom="0" header="0" footer="0"/>
  <pageSetup scale="61" orientation="portrait" r:id="rId5"/>
  <headerFooter alignWithMargins="0"/>
  <drawing r:id="rId6"/>
  <legacyDrawing r:id="rId7"/>
  <oleObjects>
    <mc:AlternateContent xmlns:mc="http://schemas.openxmlformats.org/markup-compatibility/2006">
      <mc:Choice Requires="x14">
        <oleObject progId="Word.Picture.8" shapeId="2587663" r:id="rId8">
          <objectPr defaultSize="0" autoPict="0" altText="Nancy Chang signature" r:id="rId9">
            <anchor moveWithCells="1" sizeWithCells="1">
              <from>
                <xdr:col>6</xdr:col>
                <xdr:colOff>107950</xdr:colOff>
                <xdr:row>72</xdr:row>
                <xdr:rowOff>44450</xdr:rowOff>
              </from>
              <to>
                <xdr:col>7</xdr:col>
                <xdr:colOff>793750</xdr:colOff>
                <xdr:row>75</xdr:row>
                <xdr:rowOff>120650</xdr:rowOff>
              </to>
            </anchor>
          </objectPr>
        </oleObject>
      </mc:Choice>
      <mc:Fallback>
        <oleObject progId="Word.Picture.8" shapeId="2587663" r:id="rId8"/>
      </mc:Fallback>
    </mc:AlternateContent>
    <mc:AlternateContent xmlns:mc="http://schemas.openxmlformats.org/markup-compatibility/2006">
      <mc:Choice Requires="x14">
        <oleObject progId="Word.Picture.8" shapeId="2587664" r:id="rId10">
          <objectPr defaultSize="0" autoPict="0" altText="Stan Vick signature" r:id="rId11">
            <anchor moveWithCells="1" sizeWithCells="1">
              <from>
                <xdr:col>0</xdr:col>
                <xdr:colOff>69850</xdr:colOff>
                <xdr:row>83</xdr:row>
                <xdr:rowOff>0</xdr:rowOff>
              </from>
              <to>
                <xdr:col>1</xdr:col>
                <xdr:colOff>450850</xdr:colOff>
                <xdr:row>86</xdr:row>
                <xdr:rowOff>139700</xdr:rowOff>
              </to>
            </anchor>
          </objectPr>
        </oleObject>
      </mc:Choice>
      <mc:Fallback>
        <oleObject progId="Word.Picture.8" shapeId="2587664" r:id="rId10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101"/>
  <sheetViews>
    <sheetView topLeftCell="B68" workbookViewId="0"/>
  </sheetViews>
  <sheetFormatPr defaultColWidth="12.54296875" defaultRowHeight="12.5" x14ac:dyDescent="0.25"/>
  <cols>
    <col min="1" max="1" width="14.90625" style="3" customWidth="1"/>
    <col min="2" max="3" width="12.6328125" style="6" customWidth="1"/>
    <col min="4" max="4" width="11.08984375" style="3" customWidth="1"/>
    <col min="5" max="5" width="12.6328125" style="4" customWidth="1"/>
    <col min="6" max="6" width="14.08984375" style="4" customWidth="1"/>
    <col min="7" max="7" width="13.6328125" style="4" customWidth="1"/>
    <col min="8" max="8" width="13.453125" style="7" customWidth="1"/>
    <col min="9" max="9" width="14.08984375" style="4" customWidth="1"/>
    <col min="10" max="10" width="14" style="4" customWidth="1"/>
    <col min="11" max="11" width="13.08984375" style="4" customWidth="1"/>
    <col min="12" max="12" width="14.54296875" style="4" hidden="1" customWidth="1"/>
    <col min="13" max="13" width="14" style="9" hidden="1" customWidth="1"/>
    <col min="14" max="14" width="13.08984375" style="9" customWidth="1"/>
    <col min="15" max="16384" width="12.54296875" style="20"/>
  </cols>
  <sheetData>
    <row r="1" spans="1:14" x14ac:dyDescent="0.25">
      <c r="I1" s="7"/>
      <c r="L1" s="4" t="s">
        <v>2</v>
      </c>
    </row>
    <row r="2" spans="1:14" x14ac:dyDescent="0.25">
      <c r="I2" s="7"/>
    </row>
    <row r="3" spans="1:14" x14ac:dyDescent="0.25">
      <c r="K3" s="9"/>
      <c r="L3" s="9"/>
    </row>
    <row r="5" spans="1:14" ht="15" customHeight="1" x14ac:dyDescent="0.3">
      <c r="A5" s="177" t="s">
        <v>0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33"/>
      <c r="M5" s="78"/>
      <c r="N5" s="78"/>
    </row>
    <row r="6" spans="1:14" ht="15" customHeight="1" x14ac:dyDescent="0.3">
      <c r="A6" s="178" t="s">
        <v>3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34"/>
      <c r="M6" s="79"/>
      <c r="N6" s="79"/>
    </row>
    <row r="7" spans="1:14" ht="15" customHeight="1" x14ac:dyDescent="0.25">
      <c r="A7" s="179" t="s">
        <v>86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35"/>
      <c r="M7" s="80"/>
      <c r="N7" s="80"/>
    </row>
    <row r="10" spans="1:14" ht="13" x14ac:dyDescent="0.3">
      <c r="A10" s="4"/>
      <c r="B10" s="10"/>
      <c r="C10" s="10"/>
      <c r="D10" s="4"/>
      <c r="G10" s="11"/>
      <c r="L10" s="75" t="s">
        <v>57</v>
      </c>
      <c r="M10" s="106" t="s">
        <v>57</v>
      </c>
    </row>
    <row r="11" spans="1:14" x14ac:dyDescent="0.25">
      <c r="A11" s="12"/>
      <c r="B11" s="10"/>
      <c r="C11" s="10"/>
      <c r="D11" s="4"/>
      <c r="G11" s="11"/>
    </row>
    <row r="12" spans="1:14" x14ac:dyDescent="0.25">
      <c r="A12" s="13"/>
      <c r="B12" s="10"/>
      <c r="C12" s="10"/>
      <c r="D12" s="2"/>
      <c r="E12" s="13" t="s">
        <v>4</v>
      </c>
      <c r="F12" s="13" t="s">
        <v>5</v>
      </c>
      <c r="G12" s="13" t="s">
        <v>4</v>
      </c>
      <c r="H12" s="13" t="s">
        <v>6</v>
      </c>
      <c r="I12" s="13" t="s">
        <v>5</v>
      </c>
      <c r="J12" s="13" t="s">
        <v>6</v>
      </c>
      <c r="K12" s="13" t="s">
        <v>7</v>
      </c>
      <c r="L12" s="72" t="s">
        <v>55</v>
      </c>
      <c r="M12" s="81" t="s">
        <v>69</v>
      </c>
      <c r="N12" s="81" t="s">
        <v>78</v>
      </c>
    </row>
    <row r="13" spans="1:14" x14ac:dyDescent="0.25">
      <c r="A13" s="13"/>
      <c r="B13" s="5" t="s">
        <v>8</v>
      </c>
      <c r="C13" s="71" t="s">
        <v>53</v>
      </c>
      <c r="D13" s="2" t="s">
        <v>9</v>
      </c>
      <c r="E13" s="14" t="s">
        <v>10</v>
      </c>
      <c r="F13" s="14" t="s">
        <v>11</v>
      </c>
      <c r="G13" s="14" t="s">
        <v>10</v>
      </c>
      <c r="H13" s="14" t="s">
        <v>10</v>
      </c>
      <c r="I13" s="14" t="s">
        <v>12</v>
      </c>
      <c r="J13" s="14" t="s">
        <v>10</v>
      </c>
      <c r="K13" s="14" t="s">
        <v>13</v>
      </c>
      <c r="L13" s="73" t="s">
        <v>56</v>
      </c>
      <c r="M13" s="82" t="s">
        <v>70</v>
      </c>
      <c r="N13" s="82" t="s">
        <v>54</v>
      </c>
    </row>
    <row r="14" spans="1:14" x14ac:dyDescent="0.25">
      <c r="A14" s="16" t="s">
        <v>15</v>
      </c>
      <c r="B14" s="17" t="s">
        <v>1</v>
      </c>
      <c r="C14" s="17" t="s">
        <v>1</v>
      </c>
      <c r="D14" s="18" t="s">
        <v>8</v>
      </c>
      <c r="E14" s="19">
        <v>43616</v>
      </c>
      <c r="F14" s="19" t="s">
        <v>10</v>
      </c>
      <c r="G14" s="19">
        <v>43708</v>
      </c>
      <c r="H14" s="19">
        <v>43616</v>
      </c>
      <c r="I14" s="19" t="s">
        <v>10</v>
      </c>
      <c r="J14" s="19">
        <v>43708</v>
      </c>
      <c r="K14" s="19">
        <v>43708</v>
      </c>
      <c r="L14" s="19">
        <v>43708</v>
      </c>
      <c r="M14" s="19">
        <v>43708</v>
      </c>
      <c r="N14" s="19">
        <v>43708</v>
      </c>
    </row>
    <row r="15" spans="1:14" x14ac:dyDescent="0.25">
      <c r="A15" s="21"/>
      <c r="D15" s="1"/>
      <c r="E15" s="22"/>
      <c r="F15" s="22"/>
      <c r="G15" s="22"/>
      <c r="H15" s="22"/>
      <c r="I15" s="22"/>
      <c r="J15" s="22"/>
      <c r="K15" s="22"/>
      <c r="L15" s="22"/>
      <c r="M15" s="68"/>
      <c r="N15" s="68"/>
    </row>
    <row r="16" spans="1:14" x14ac:dyDescent="0.25">
      <c r="A16" s="21" t="s">
        <v>16</v>
      </c>
      <c r="B16" s="23"/>
      <c r="C16" s="23"/>
      <c r="D16" s="1"/>
      <c r="E16" s="24"/>
      <c r="F16" s="24"/>
      <c r="G16" s="25"/>
      <c r="H16" s="24"/>
      <c r="I16" s="24"/>
      <c r="J16" s="24"/>
      <c r="K16" s="24"/>
      <c r="L16" s="24"/>
      <c r="M16" s="11"/>
      <c r="N16" s="11"/>
    </row>
    <row r="17" spans="1:14" x14ac:dyDescent="0.25">
      <c r="A17" s="3" t="s">
        <v>17</v>
      </c>
      <c r="B17" s="23"/>
      <c r="C17" s="23"/>
      <c r="D17" s="27">
        <v>2.3122601022292452E-2</v>
      </c>
      <c r="E17" s="25">
        <v>13364763</v>
      </c>
      <c r="F17" s="25">
        <v>78058</v>
      </c>
      <c r="G17" s="25">
        <v>13442821</v>
      </c>
      <c r="H17" s="25">
        <v>13364763</v>
      </c>
      <c r="I17" s="25">
        <v>78058</v>
      </c>
      <c r="J17" s="25">
        <v>13442821</v>
      </c>
      <c r="K17" s="25">
        <v>0</v>
      </c>
      <c r="L17" s="25">
        <v>0</v>
      </c>
      <c r="M17" s="25">
        <v>78057</v>
      </c>
      <c r="N17" s="83">
        <v>78058</v>
      </c>
    </row>
    <row r="18" spans="1:14" x14ac:dyDescent="0.25">
      <c r="A18" s="11" t="s">
        <v>18</v>
      </c>
      <c r="B18" s="23"/>
      <c r="C18" s="23"/>
      <c r="D18" s="28">
        <v>2.3060016853294642E-2</v>
      </c>
      <c r="E18" s="25">
        <v>61687611</v>
      </c>
      <c r="F18" s="91">
        <v>-17446093</v>
      </c>
      <c r="G18" s="25">
        <v>44241518</v>
      </c>
      <c r="H18" s="25">
        <v>61687611</v>
      </c>
      <c r="I18" s="25">
        <v>-17446093</v>
      </c>
      <c r="J18" s="25">
        <v>44241518</v>
      </c>
      <c r="K18" s="25">
        <v>0</v>
      </c>
      <c r="L18" s="25">
        <v>0</v>
      </c>
      <c r="M18" s="25">
        <v>341214</v>
      </c>
      <c r="N18" s="83">
        <v>341214</v>
      </c>
    </row>
    <row r="19" spans="1:14" x14ac:dyDescent="0.25">
      <c r="A19" s="29" t="s">
        <v>19</v>
      </c>
      <c r="B19" s="23"/>
      <c r="C19" s="23"/>
      <c r="D19" s="28">
        <v>2.3363623009901569E-2</v>
      </c>
      <c r="E19" s="25">
        <v>64217280</v>
      </c>
      <c r="F19" s="25">
        <v>-16169432</v>
      </c>
      <c r="G19" s="25">
        <v>48047848</v>
      </c>
      <c r="H19" s="25">
        <v>64217280</v>
      </c>
      <c r="I19" s="25">
        <v>-16169432</v>
      </c>
      <c r="J19" s="25">
        <v>48047848</v>
      </c>
      <c r="K19" s="25">
        <v>0</v>
      </c>
      <c r="L19" s="25">
        <v>0</v>
      </c>
      <c r="M19" s="25">
        <v>330568</v>
      </c>
      <c r="N19" s="83">
        <v>330568</v>
      </c>
    </row>
    <row r="20" spans="1:14" x14ac:dyDescent="0.25">
      <c r="A20" s="29" t="s">
        <v>20</v>
      </c>
      <c r="B20" s="23"/>
      <c r="C20" s="23"/>
      <c r="D20" s="28">
        <v>2.4144878753874662E-2</v>
      </c>
      <c r="E20" s="25">
        <v>60202644</v>
      </c>
      <c r="F20" s="25">
        <v>-8029468</v>
      </c>
      <c r="G20" s="25">
        <v>52173176</v>
      </c>
      <c r="H20" s="25">
        <v>60202644</v>
      </c>
      <c r="I20" s="25">
        <v>-8029468</v>
      </c>
      <c r="J20" s="25">
        <v>52173176</v>
      </c>
      <c r="K20" s="25">
        <v>0</v>
      </c>
      <c r="L20" s="25">
        <v>0</v>
      </c>
      <c r="M20" s="25">
        <v>370533</v>
      </c>
      <c r="N20" s="83">
        <v>370533</v>
      </c>
    </row>
    <row r="21" spans="1:14" x14ac:dyDescent="0.25">
      <c r="A21" s="29" t="s">
        <v>76</v>
      </c>
      <c r="B21" s="107"/>
      <c r="C21" s="23"/>
      <c r="D21" s="93" t="s">
        <v>71</v>
      </c>
      <c r="E21" s="25">
        <v>12551550</v>
      </c>
      <c r="F21" s="25">
        <v>107867</v>
      </c>
      <c r="G21" s="25">
        <v>12659417</v>
      </c>
      <c r="H21" s="25">
        <v>12037022</v>
      </c>
      <c r="I21" s="25">
        <v>533308</v>
      </c>
      <c r="J21" s="25">
        <v>12570330</v>
      </c>
      <c r="K21" s="25">
        <v>5763</v>
      </c>
      <c r="L21" s="25">
        <v>0</v>
      </c>
      <c r="M21" s="74">
        <v>72822</v>
      </c>
      <c r="N21" s="74">
        <v>-62023</v>
      </c>
    </row>
    <row r="22" spans="1:14" x14ac:dyDescent="0.25">
      <c r="A22" s="31" t="s">
        <v>21</v>
      </c>
      <c r="B22" s="32"/>
      <c r="C22" s="32"/>
      <c r="D22" s="33"/>
      <c r="E22" s="34">
        <v>212023848</v>
      </c>
      <c r="F22" s="34">
        <v>-41459068</v>
      </c>
      <c r="G22" s="34">
        <v>170564780</v>
      </c>
      <c r="H22" s="34">
        <v>211509320</v>
      </c>
      <c r="I22" s="34">
        <v>-41033627</v>
      </c>
      <c r="J22" s="34">
        <v>170475693</v>
      </c>
      <c r="K22" s="34">
        <v>5763</v>
      </c>
      <c r="L22" s="34">
        <v>0</v>
      </c>
      <c r="M22" s="34">
        <v>1193194</v>
      </c>
      <c r="N22" s="84">
        <v>1058350</v>
      </c>
    </row>
    <row r="23" spans="1:14" x14ac:dyDescent="0.25">
      <c r="A23" s="31"/>
      <c r="B23" s="32"/>
      <c r="C23" s="32"/>
      <c r="D23" s="33"/>
      <c r="E23" s="35"/>
      <c r="F23" s="35"/>
      <c r="G23" s="35"/>
      <c r="H23" s="35"/>
      <c r="I23" s="35"/>
      <c r="J23" s="35"/>
      <c r="K23" s="35"/>
      <c r="L23" s="35"/>
      <c r="M23" s="35"/>
      <c r="N23" s="85"/>
    </row>
    <row r="24" spans="1:14" ht="13.25" hidden="1" customHeight="1" x14ac:dyDescent="0.25">
      <c r="A24" s="29" t="s">
        <v>49</v>
      </c>
      <c r="B24" s="23"/>
      <c r="C24" s="23"/>
      <c r="D24" s="90"/>
      <c r="E24" s="35"/>
      <c r="F24" s="35"/>
      <c r="G24" s="35"/>
      <c r="H24" s="35"/>
      <c r="I24" s="35"/>
      <c r="J24" s="35"/>
      <c r="K24" s="35"/>
      <c r="L24" s="35"/>
      <c r="M24" s="35"/>
      <c r="N24" s="85"/>
    </row>
    <row r="25" spans="1:14" ht="13.25" hidden="1" customHeight="1" x14ac:dyDescent="0.25">
      <c r="A25" s="29"/>
      <c r="B25" s="37"/>
      <c r="C25" s="37"/>
      <c r="D25" s="38"/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/>
      <c r="N25" s="86">
        <v>0</v>
      </c>
    </row>
    <row r="26" spans="1:14" ht="13.25" hidden="1" customHeight="1" x14ac:dyDescent="0.25">
      <c r="A26" s="29" t="s">
        <v>51</v>
      </c>
      <c r="B26" s="23"/>
      <c r="C26" s="23"/>
      <c r="D26" s="36"/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</row>
    <row r="27" spans="1:14" ht="13.25" hidden="1" customHeight="1" x14ac:dyDescent="0.25">
      <c r="A27" s="39"/>
      <c r="B27" s="40"/>
      <c r="C27" s="40"/>
      <c r="D27" s="33"/>
      <c r="E27" s="35"/>
      <c r="F27" s="35"/>
      <c r="G27" s="35"/>
      <c r="H27" s="35"/>
      <c r="I27" s="35"/>
      <c r="J27" s="35"/>
      <c r="K27" s="35"/>
      <c r="L27" s="35"/>
      <c r="M27" s="35"/>
      <c r="N27" s="85"/>
    </row>
    <row r="28" spans="1:14" x14ac:dyDescent="0.25">
      <c r="A28" s="3" t="s">
        <v>22</v>
      </c>
      <c r="B28" s="41"/>
      <c r="C28" s="41"/>
      <c r="D28" s="8"/>
      <c r="E28" s="42"/>
      <c r="F28" s="42"/>
      <c r="G28" s="42"/>
      <c r="H28" s="42" t="s">
        <v>2</v>
      </c>
      <c r="I28" s="42" t="s">
        <v>2</v>
      </c>
      <c r="J28" s="42" t="s">
        <v>2</v>
      </c>
      <c r="K28" s="42"/>
      <c r="L28" s="42"/>
      <c r="M28" s="42"/>
      <c r="N28" s="86"/>
    </row>
    <row r="29" spans="1:14" s="12" customFormat="1" x14ac:dyDescent="0.25">
      <c r="A29" s="30" t="s">
        <v>26</v>
      </c>
      <c r="B29" s="43">
        <v>43630</v>
      </c>
      <c r="C29" s="77" t="s">
        <v>71</v>
      </c>
      <c r="D29" s="69">
        <v>1.4501E-2</v>
      </c>
      <c r="E29" s="25">
        <v>10000649</v>
      </c>
      <c r="F29" s="25">
        <v>-10000649</v>
      </c>
      <c r="G29" s="25">
        <v>0</v>
      </c>
      <c r="H29" s="25">
        <v>9995995</v>
      </c>
      <c r="I29" s="25">
        <v>-9995995</v>
      </c>
      <c r="J29" s="25">
        <v>0</v>
      </c>
      <c r="K29" s="25">
        <v>0</v>
      </c>
      <c r="L29" s="25">
        <v>-649</v>
      </c>
      <c r="M29" s="25">
        <v>5596</v>
      </c>
      <c r="N29" s="86">
        <v>4947</v>
      </c>
    </row>
    <row r="30" spans="1:14" s="12" customFormat="1" x14ac:dyDescent="0.25">
      <c r="A30" s="30" t="s">
        <v>24</v>
      </c>
      <c r="B30" s="43">
        <v>43840</v>
      </c>
      <c r="C30" s="77" t="s">
        <v>71</v>
      </c>
      <c r="D30" s="69">
        <v>1.54E-2</v>
      </c>
      <c r="E30" s="25">
        <v>10000597</v>
      </c>
      <c r="F30" s="25">
        <v>-245</v>
      </c>
      <c r="G30" s="25">
        <v>10000352</v>
      </c>
      <c r="H30" s="25">
        <v>9945380</v>
      </c>
      <c r="I30" s="25">
        <v>34480</v>
      </c>
      <c r="J30" s="25">
        <v>9979860</v>
      </c>
      <c r="K30" s="25">
        <v>21445</v>
      </c>
      <c r="L30" s="25">
        <v>-246</v>
      </c>
      <c r="M30" s="25">
        <v>39068</v>
      </c>
      <c r="N30" s="86">
        <v>38822</v>
      </c>
    </row>
    <row r="31" spans="1:14" s="12" customFormat="1" x14ac:dyDescent="0.25">
      <c r="A31" s="30" t="s">
        <v>26</v>
      </c>
      <c r="B31" s="43">
        <v>43903</v>
      </c>
      <c r="C31" s="77" t="s">
        <v>71</v>
      </c>
      <c r="D31" s="69">
        <v>1.3304E-2</v>
      </c>
      <c r="E31" s="25">
        <v>10213207</v>
      </c>
      <c r="F31" s="25">
        <v>-68345</v>
      </c>
      <c r="G31" s="25">
        <v>10144862</v>
      </c>
      <c r="H31" s="25">
        <v>10142359</v>
      </c>
      <c r="I31" s="25">
        <v>-19695</v>
      </c>
      <c r="J31" s="25">
        <v>10122664</v>
      </c>
      <c r="K31" s="25">
        <v>193489</v>
      </c>
      <c r="L31" s="25">
        <v>-68345</v>
      </c>
      <c r="M31" s="25">
        <v>103972</v>
      </c>
      <c r="N31" s="86">
        <v>35627</v>
      </c>
    </row>
    <row r="32" spans="1:14" s="12" customFormat="1" x14ac:dyDescent="0.25">
      <c r="A32" s="30" t="s">
        <v>24</v>
      </c>
      <c r="B32" s="43">
        <v>43945</v>
      </c>
      <c r="C32" s="77" t="s">
        <v>71</v>
      </c>
      <c r="D32" s="69">
        <v>2.6107999999999999E-2</v>
      </c>
      <c r="E32" s="25">
        <v>9998897</v>
      </c>
      <c r="F32" s="25">
        <v>308</v>
      </c>
      <c r="G32" s="25">
        <v>9999205</v>
      </c>
      <c r="H32" s="25">
        <v>10017965</v>
      </c>
      <c r="I32" s="25">
        <v>20675</v>
      </c>
      <c r="J32" s="25">
        <v>10038640</v>
      </c>
      <c r="K32" s="25">
        <v>91010</v>
      </c>
      <c r="L32" s="25">
        <v>309</v>
      </c>
      <c r="M32" s="25">
        <v>65534</v>
      </c>
      <c r="N32" s="86">
        <v>65843</v>
      </c>
    </row>
    <row r="33" spans="1:14" s="12" customFormat="1" x14ac:dyDescent="0.25">
      <c r="A33" s="30" t="s">
        <v>26</v>
      </c>
      <c r="B33" s="43">
        <v>44085</v>
      </c>
      <c r="C33" s="77" t="s">
        <v>71</v>
      </c>
      <c r="D33" s="69">
        <v>2.6527999999999999E-2</v>
      </c>
      <c r="E33" s="25">
        <v>10027465</v>
      </c>
      <c r="F33" s="25">
        <v>-5387</v>
      </c>
      <c r="G33" s="25">
        <v>10022078</v>
      </c>
      <c r="H33" s="25">
        <v>10092823</v>
      </c>
      <c r="I33" s="25">
        <v>16631</v>
      </c>
      <c r="J33" s="25">
        <v>10109454</v>
      </c>
      <c r="K33" s="25">
        <v>135665</v>
      </c>
      <c r="L33" s="25">
        <v>-5387</v>
      </c>
      <c r="M33" s="25">
        <v>72466</v>
      </c>
      <c r="N33" s="86">
        <v>67079</v>
      </c>
    </row>
    <row r="34" spans="1:14" s="12" customFormat="1" x14ac:dyDescent="0.25">
      <c r="A34" s="30" t="s">
        <v>26</v>
      </c>
      <c r="B34" s="43">
        <v>44105</v>
      </c>
      <c r="C34" s="77" t="s">
        <v>71</v>
      </c>
      <c r="D34" s="69">
        <v>2.615E-2</v>
      </c>
      <c r="E34" s="25">
        <v>10001144</v>
      </c>
      <c r="F34" s="25">
        <v>-216</v>
      </c>
      <c r="G34" s="25">
        <v>10000928</v>
      </c>
      <c r="H34" s="25">
        <v>10082287</v>
      </c>
      <c r="I34" s="25">
        <v>19736</v>
      </c>
      <c r="J34" s="25">
        <v>10102023</v>
      </c>
      <c r="K34" s="25">
        <v>108656</v>
      </c>
      <c r="L34" s="25">
        <v>-216</v>
      </c>
      <c r="M34" s="25">
        <v>66165</v>
      </c>
      <c r="N34" s="86">
        <v>65949</v>
      </c>
    </row>
    <row r="35" spans="1:14" s="12" customFormat="1" x14ac:dyDescent="0.25">
      <c r="A35" s="30" t="s">
        <v>23</v>
      </c>
      <c r="B35" s="43">
        <v>44193</v>
      </c>
      <c r="C35" s="77" t="s">
        <v>71</v>
      </c>
      <c r="D35" s="69">
        <v>1.9049E-2</v>
      </c>
      <c r="E35" s="25">
        <v>9995508</v>
      </c>
      <c r="F35" s="25">
        <v>717</v>
      </c>
      <c r="G35" s="25">
        <v>9996225</v>
      </c>
      <c r="H35" s="25">
        <v>9975402</v>
      </c>
      <c r="I35" s="25">
        <v>48576</v>
      </c>
      <c r="J35" s="25">
        <v>10023978</v>
      </c>
      <c r="K35" s="25">
        <v>33062</v>
      </c>
      <c r="L35" s="25">
        <v>716</v>
      </c>
      <c r="M35" s="25">
        <v>47261</v>
      </c>
      <c r="N35" s="86">
        <v>47977</v>
      </c>
    </row>
    <row r="36" spans="1:14" s="12" customFormat="1" x14ac:dyDescent="0.25">
      <c r="A36" s="30" t="s">
        <v>23</v>
      </c>
      <c r="B36" s="43">
        <v>44251</v>
      </c>
      <c r="C36" s="77" t="s">
        <v>71</v>
      </c>
      <c r="D36" s="69">
        <v>1.4999999999999999E-2</v>
      </c>
      <c r="E36" s="25">
        <v>10000000</v>
      </c>
      <c r="F36" s="25">
        <v>0</v>
      </c>
      <c r="G36" s="25">
        <v>10000000</v>
      </c>
      <c r="H36" s="25">
        <v>9917838</v>
      </c>
      <c r="I36" s="25">
        <v>67046</v>
      </c>
      <c r="J36" s="25">
        <v>9984884</v>
      </c>
      <c r="K36" s="25">
        <v>2671</v>
      </c>
      <c r="L36" s="25">
        <v>0</v>
      </c>
      <c r="M36" s="25">
        <v>37809</v>
      </c>
      <c r="N36" s="86">
        <v>37809</v>
      </c>
    </row>
    <row r="37" spans="1:14" s="12" customFormat="1" x14ac:dyDescent="0.25">
      <c r="A37" s="30" t="s">
        <v>24</v>
      </c>
      <c r="B37" s="43">
        <v>44267</v>
      </c>
      <c r="C37" s="77" t="s">
        <v>71</v>
      </c>
      <c r="D37" s="69">
        <v>2.4500000000000001E-2</v>
      </c>
      <c r="E37" s="25">
        <v>9989692</v>
      </c>
      <c r="F37" s="25">
        <v>1457</v>
      </c>
      <c r="G37" s="25">
        <v>9991149</v>
      </c>
      <c r="H37" s="25">
        <v>10137865</v>
      </c>
      <c r="I37" s="25">
        <v>39390</v>
      </c>
      <c r="J37" s="25">
        <v>10177255</v>
      </c>
      <c r="K37" s="25">
        <v>129583</v>
      </c>
      <c r="L37" s="25">
        <v>1457</v>
      </c>
      <c r="M37" s="25">
        <v>69819</v>
      </c>
      <c r="N37" s="86">
        <v>71276</v>
      </c>
    </row>
    <row r="38" spans="1:14" s="12" customFormat="1" x14ac:dyDescent="0.25">
      <c r="A38" s="30" t="s">
        <v>24</v>
      </c>
      <c r="B38" s="43">
        <v>44361</v>
      </c>
      <c r="C38" s="77" t="s">
        <v>71</v>
      </c>
      <c r="D38" s="69">
        <v>2.5010000000000001E-2</v>
      </c>
      <c r="E38" s="25">
        <v>9992003</v>
      </c>
      <c r="F38" s="25">
        <v>988</v>
      </c>
      <c r="G38" s="25">
        <v>9992991</v>
      </c>
      <c r="H38" s="25">
        <v>10161598</v>
      </c>
      <c r="I38" s="25">
        <v>47334</v>
      </c>
      <c r="J38" s="25">
        <v>10208932</v>
      </c>
      <c r="K38" s="25">
        <v>59452</v>
      </c>
      <c r="L38" s="25">
        <v>988</v>
      </c>
      <c r="M38" s="25">
        <v>70576</v>
      </c>
      <c r="N38" s="86">
        <v>71564</v>
      </c>
    </row>
    <row r="39" spans="1:14" s="12" customFormat="1" x14ac:dyDescent="0.25">
      <c r="A39" s="30" t="s">
        <v>23</v>
      </c>
      <c r="B39" s="43">
        <v>44425</v>
      </c>
      <c r="C39" s="77" t="s">
        <v>71</v>
      </c>
      <c r="D39" s="69">
        <v>2.4500000000000001E-2</v>
      </c>
      <c r="E39" s="25">
        <v>9746475</v>
      </c>
      <c r="F39" s="25">
        <v>28831</v>
      </c>
      <c r="G39" s="25">
        <v>9775306</v>
      </c>
      <c r="H39" s="25">
        <v>9847060</v>
      </c>
      <c r="I39" s="25">
        <v>91838</v>
      </c>
      <c r="J39" s="25">
        <v>9938898</v>
      </c>
      <c r="K39" s="25">
        <v>4295</v>
      </c>
      <c r="L39" s="25">
        <v>28831</v>
      </c>
      <c r="M39" s="25">
        <v>31506</v>
      </c>
      <c r="N39" s="86">
        <v>60337</v>
      </c>
    </row>
    <row r="40" spans="1:14" s="12" customFormat="1" x14ac:dyDescent="0.25">
      <c r="A40" s="30" t="s">
        <v>26</v>
      </c>
      <c r="B40" s="43">
        <v>44449</v>
      </c>
      <c r="C40" s="77" t="s">
        <v>71</v>
      </c>
      <c r="D40" s="69">
        <v>1.5737000000000001E-2</v>
      </c>
      <c r="E40" s="25">
        <v>0</v>
      </c>
      <c r="F40" s="25">
        <v>10158899</v>
      </c>
      <c r="G40" s="25">
        <v>10158899</v>
      </c>
      <c r="H40" s="25">
        <v>0</v>
      </c>
      <c r="I40" s="25">
        <v>10159258</v>
      </c>
      <c r="J40" s="25">
        <v>10159258</v>
      </c>
      <c r="K40" s="25">
        <v>112731</v>
      </c>
      <c r="L40" s="25">
        <v>-1930</v>
      </c>
      <c r="M40" s="25">
        <v>5856</v>
      </c>
      <c r="N40" s="86">
        <v>3926</v>
      </c>
    </row>
    <row r="41" spans="1:14" s="12" customFormat="1" x14ac:dyDescent="0.25">
      <c r="A41" s="30" t="s">
        <v>23</v>
      </c>
      <c r="B41" s="43">
        <v>44476</v>
      </c>
      <c r="C41" s="77" t="s">
        <v>71</v>
      </c>
      <c r="D41" s="69">
        <v>2.5010000000000001E-2</v>
      </c>
      <c r="E41" s="25">
        <v>9748023</v>
      </c>
      <c r="F41" s="25">
        <v>26956</v>
      </c>
      <c r="G41" s="25">
        <v>9774979</v>
      </c>
      <c r="H41" s="25">
        <v>9867061</v>
      </c>
      <c r="I41" s="25">
        <v>103546</v>
      </c>
      <c r="J41" s="25">
        <v>9970607</v>
      </c>
      <c r="K41" s="25">
        <v>54377</v>
      </c>
      <c r="L41" s="25">
        <v>26956</v>
      </c>
      <c r="M41" s="25">
        <v>34657</v>
      </c>
      <c r="N41" s="86">
        <v>61613</v>
      </c>
    </row>
    <row r="42" spans="1:14" s="12" customFormat="1" x14ac:dyDescent="0.25">
      <c r="A42" s="30" t="s">
        <v>26</v>
      </c>
      <c r="B42" s="43">
        <v>44533</v>
      </c>
      <c r="C42" s="77" t="s">
        <v>71</v>
      </c>
      <c r="D42" s="69">
        <v>1.9380000000000001E-2</v>
      </c>
      <c r="E42" s="25">
        <v>10014774</v>
      </c>
      <c r="F42" s="25">
        <v>-1482</v>
      </c>
      <c r="G42" s="25">
        <v>10013292</v>
      </c>
      <c r="H42" s="25">
        <v>10005940</v>
      </c>
      <c r="I42" s="25">
        <v>92823</v>
      </c>
      <c r="J42" s="25">
        <v>10098763</v>
      </c>
      <c r="K42" s="25">
        <v>48539</v>
      </c>
      <c r="L42" s="25">
        <v>-1481</v>
      </c>
      <c r="M42" s="25">
        <v>50410</v>
      </c>
      <c r="N42" s="86">
        <v>48929</v>
      </c>
    </row>
    <row r="43" spans="1:14" s="12" customFormat="1" x14ac:dyDescent="0.25">
      <c r="A43" s="30" t="s">
        <v>25</v>
      </c>
      <c r="B43" s="43">
        <v>44620</v>
      </c>
      <c r="C43" s="77" t="s">
        <v>71</v>
      </c>
      <c r="D43" s="69">
        <v>0.02</v>
      </c>
      <c r="E43" s="25">
        <v>10000000</v>
      </c>
      <c r="F43" s="25">
        <v>0</v>
      </c>
      <c r="G43" s="25">
        <v>10000000</v>
      </c>
      <c r="H43" s="25">
        <v>10005025</v>
      </c>
      <c r="I43" s="25">
        <v>109404</v>
      </c>
      <c r="J43" s="25">
        <v>10114429</v>
      </c>
      <c r="K43" s="25">
        <v>822</v>
      </c>
      <c r="L43" s="25">
        <v>0</v>
      </c>
      <c r="M43" s="25">
        <v>50410</v>
      </c>
      <c r="N43" s="86">
        <v>50410</v>
      </c>
    </row>
    <row r="44" spans="1:14" s="12" customFormat="1" x14ac:dyDescent="0.25">
      <c r="A44" s="30" t="s">
        <v>26</v>
      </c>
      <c r="B44" s="43">
        <v>44631</v>
      </c>
      <c r="C44" s="77" t="s">
        <v>71</v>
      </c>
      <c r="D44" s="69">
        <v>2.392E-2</v>
      </c>
      <c r="E44" s="25">
        <v>10028349</v>
      </c>
      <c r="F44" s="25">
        <v>-2569</v>
      </c>
      <c r="G44" s="25">
        <v>10025780</v>
      </c>
      <c r="H44" s="25">
        <v>10140989</v>
      </c>
      <c r="I44" s="25">
        <v>100969</v>
      </c>
      <c r="J44" s="25">
        <v>10241958</v>
      </c>
      <c r="K44" s="25">
        <v>117352</v>
      </c>
      <c r="L44" s="25">
        <v>-2570</v>
      </c>
      <c r="M44" s="25">
        <v>63014</v>
      </c>
      <c r="N44" s="86">
        <v>60444</v>
      </c>
    </row>
    <row r="45" spans="1:14" s="12" customFormat="1" x14ac:dyDescent="0.25">
      <c r="A45" s="30" t="s">
        <v>26</v>
      </c>
      <c r="B45" s="43">
        <v>44722</v>
      </c>
      <c r="C45" s="77" t="s">
        <v>71</v>
      </c>
      <c r="D45" s="69">
        <v>1.5277000000000001E-2</v>
      </c>
      <c r="E45" s="25">
        <v>0</v>
      </c>
      <c r="F45" s="25">
        <v>10229232</v>
      </c>
      <c r="G45" s="25">
        <v>10229232</v>
      </c>
      <c r="H45" s="25">
        <v>0</v>
      </c>
      <c r="I45" s="25">
        <v>10244823</v>
      </c>
      <c r="J45" s="25">
        <v>10244823</v>
      </c>
      <c r="K45" s="25">
        <v>53356</v>
      </c>
      <c r="L45" s="25">
        <v>-2035</v>
      </c>
      <c r="M45" s="25">
        <v>5856</v>
      </c>
      <c r="N45" s="86">
        <v>3821</v>
      </c>
    </row>
    <row r="46" spans="1:14" s="12" customFormat="1" x14ac:dyDescent="0.25">
      <c r="A46" s="30" t="s">
        <v>24</v>
      </c>
      <c r="B46" s="43">
        <v>44788</v>
      </c>
      <c r="C46" s="77">
        <v>43692</v>
      </c>
      <c r="D46" s="69">
        <v>2.8000000000000001E-2</v>
      </c>
      <c r="E46" s="25">
        <v>10000000</v>
      </c>
      <c r="F46" s="25">
        <v>-10000000</v>
      </c>
      <c r="G46" s="25">
        <v>0</v>
      </c>
      <c r="H46" s="25">
        <v>10003597</v>
      </c>
      <c r="I46" s="25">
        <v>-10003597</v>
      </c>
      <c r="J46" s="25">
        <v>0</v>
      </c>
      <c r="K46" s="25">
        <v>0</v>
      </c>
      <c r="L46" s="25">
        <v>0</v>
      </c>
      <c r="M46" s="25">
        <v>59453</v>
      </c>
      <c r="N46" s="86">
        <v>59453</v>
      </c>
    </row>
    <row r="47" spans="1:14" s="12" customFormat="1" x14ac:dyDescent="0.25">
      <c r="A47" s="30" t="s">
        <v>26</v>
      </c>
      <c r="B47" s="43">
        <v>44893</v>
      </c>
      <c r="C47" s="77">
        <v>43889</v>
      </c>
      <c r="D47" s="69">
        <v>2.8000000000000001E-2</v>
      </c>
      <c r="E47" s="25">
        <v>10000000</v>
      </c>
      <c r="F47" s="25">
        <v>0</v>
      </c>
      <c r="G47" s="25">
        <v>10000000</v>
      </c>
      <c r="H47" s="25">
        <v>10038597</v>
      </c>
      <c r="I47" s="25">
        <v>5382</v>
      </c>
      <c r="J47" s="25">
        <v>10043979</v>
      </c>
      <c r="K47" s="25">
        <v>71151</v>
      </c>
      <c r="L47" s="25">
        <v>0</v>
      </c>
      <c r="M47" s="25">
        <v>70576</v>
      </c>
      <c r="N47" s="86">
        <v>70576</v>
      </c>
    </row>
    <row r="48" spans="1:14" x14ac:dyDescent="0.25">
      <c r="A48" s="30" t="s">
        <v>23</v>
      </c>
      <c r="B48" s="43">
        <v>44945</v>
      </c>
      <c r="C48" s="77" t="s">
        <v>71</v>
      </c>
      <c r="D48" s="69">
        <v>2.5000000000000001E-2</v>
      </c>
      <c r="E48" s="25">
        <v>9957489</v>
      </c>
      <c r="F48" s="25">
        <v>2943</v>
      </c>
      <c r="G48" s="25">
        <v>9960432</v>
      </c>
      <c r="H48" s="25">
        <v>10139600</v>
      </c>
      <c r="I48" s="25">
        <v>158688</v>
      </c>
      <c r="J48" s="25">
        <v>10298288</v>
      </c>
      <c r="K48" s="25">
        <v>27040</v>
      </c>
      <c r="L48" s="25">
        <v>2944</v>
      </c>
      <c r="M48" s="25">
        <v>59863</v>
      </c>
      <c r="N48" s="86">
        <v>62807</v>
      </c>
    </row>
    <row r="49" spans="1:14" x14ac:dyDescent="0.25">
      <c r="A49" s="30" t="s">
        <v>26</v>
      </c>
      <c r="B49" s="43">
        <v>44956</v>
      </c>
      <c r="C49" s="77">
        <v>43860</v>
      </c>
      <c r="D49" s="69">
        <v>2.9499999999999998E-2</v>
      </c>
      <c r="E49" s="25">
        <v>10000000</v>
      </c>
      <c r="F49" s="25">
        <v>0</v>
      </c>
      <c r="G49" s="25">
        <v>10000000</v>
      </c>
      <c r="H49" s="25">
        <v>10044862</v>
      </c>
      <c r="I49" s="25">
        <v>-3272</v>
      </c>
      <c r="J49" s="25">
        <v>10041590</v>
      </c>
      <c r="K49" s="25">
        <v>25055</v>
      </c>
      <c r="L49" s="25">
        <v>0</v>
      </c>
      <c r="M49" s="25">
        <v>74761</v>
      </c>
      <c r="N49" s="86">
        <v>74761</v>
      </c>
    </row>
    <row r="50" spans="1:14" x14ac:dyDescent="0.25">
      <c r="A50" s="4"/>
      <c r="B50" s="43"/>
      <c r="C50" s="43"/>
      <c r="D50" s="44"/>
      <c r="E50" s="25"/>
      <c r="F50" s="25"/>
      <c r="G50" s="25"/>
      <c r="H50" s="25"/>
      <c r="I50" s="25"/>
      <c r="J50" s="25"/>
      <c r="K50" s="25"/>
      <c r="L50" s="25"/>
      <c r="M50" s="25"/>
      <c r="N50" s="86"/>
    </row>
    <row r="51" spans="1:14" x14ac:dyDescent="0.25">
      <c r="A51" s="4" t="s">
        <v>27</v>
      </c>
      <c r="B51" s="45"/>
      <c r="C51" s="45"/>
      <c r="D51" s="44"/>
      <c r="E51" s="46">
        <v>189714272</v>
      </c>
      <c r="F51" s="46">
        <v>371438</v>
      </c>
      <c r="G51" s="46">
        <v>190085710</v>
      </c>
      <c r="H51" s="46">
        <v>190562243</v>
      </c>
      <c r="I51" s="46">
        <v>1338040</v>
      </c>
      <c r="J51" s="46">
        <v>191900283</v>
      </c>
      <c r="K51" s="46">
        <v>1289751</v>
      </c>
      <c r="L51" s="46">
        <v>-20658</v>
      </c>
      <c r="M51" s="46">
        <v>1084628</v>
      </c>
      <c r="N51" s="46">
        <v>1063970</v>
      </c>
    </row>
    <row r="52" spans="1:14" x14ac:dyDescent="0.25">
      <c r="A52" s="21"/>
      <c r="B52" s="47"/>
      <c r="C52" s="47"/>
      <c r="D52" s="48"/>
      <c r="E52" s="35"/>
      <c r="F52" s="35"/>
      <c r="G52" s="35"/>
      <c r="H52" s="35"/>
      <c r="I52" s="35"/>
      <c r="J52" s="35"/>
      <c r="K52" s="35"/>
      <c r="L52" s="35"/>
      <c r="M52" s="35"/>
      <c r="N52" s="85"/>
    </row>
    <row r="53" spans="1:14" ht="13" thickBot="1" x14ac:dyDescent="0.3">
      <c r="A53" s="26" t="s">
        <v>28</v>
      </c>
      <c r="B53" s="23"/>
      <c r="C53" s="23"/>
      <c r="D53" s="26"/>
      <c r="E53" s="49">
        <v>401738120</v>
      </c>
      <c r="F53" s="49">
        <v>-41087630</v>
      </c>
      <c r="G53" s="49">
        <v>360650490</v>
      </c>
      <c r="H53" s="49">
        <v>402071563</v>
      </c>
      <c r="I53" s="49">
        <v>-39695587</v>
      </c>
      <c r="J53" s="49">
        <v>362375976</v>
      </c>
      <c r="K53" s="49">
        <v>1295514</v>
      </c>
      <c r="L53" s="49">
        <v>-20658</v>
      </c>
      <c r="M53" s="49">
        <v>2277822</v>
      </c>
      <c r="N53" s="87">
        <v>2122320</v>
      </c>
    </row>
    <row r="54" spans="1:14" ht="13" thickTop="1" x14ac:dyDescent="0.25">
      <c r="A54" s="50"/>
      <c r="E54" s="51"/>
      <c r="F54" s="35"/>
      <c r="G54" s="35"/>
      <c r="H54" s="35"/>
      <c r="I54" s="35"/>
      <c r="J54" s="35"/>
      <c r="K54" s="35"/>
      <c r="L54" s="35"/>
      <c r="M54" s="35"/>
      <c r="N54" s="35"/>
    </row>
    <row r="55" spans="1:14" x14ac:dyDescent="0.25">
      <c r="N55" s="119"/>
    </row>
    <row r="56" spans="1:14" x14ac:dyDescent="0.25">
      <c r="A56" s="3" t="s">
        <v>29</v>
      </c>
      <c r="D56" s="4"/>
      <c r="G56" s="4" t="s">
        <v>30</v>
      </c>
      <c r="J56" s="52"/>
      <c r="K56" s="52"/>
      <c r="L56" s="52"/>
      <c r="M56" s="11"/>
      <c r="N56" s="120"/>
    </row>
    <row r="57" spans="1:14" x14ac:dyDescent="0.25">
      <c r="A57" s="3" t="s">
        <v>31</v>
      </c>
      <c r="D57" s="53">
        <v>0.47</v>
      </c>
      <c r="E57" s="54"/>
      <c r="G57" s="4" t="s">
        <v>32</v>
      </c>
      <c r="I57" s="55">
        <v>0.46000000000000008</v>
      </c>
    </row>
    <row r="58" spans="1:14" x14ac:dyDescent="0.25">
      <c r="A58" s="3" t="s">
        <v>33</v>
      </c>
      <c r="B58" s="15"/>
      <c r="C58" s="15"/>
      <c r="D58" s="55">
        <v>0.53</v>
      </c>
      <c r="E58" s="54"/>
      <c r="G58" s="4" t="s">
        <v>34</v>
      </c>
      <c r="I58" s="55">
        <v>0.03</v>
      </c>
    </row>
    <row r="59" spans="1:14" x14ac:dyDescent="0.25">
      <c r="A59" s="30" t="s">
        <v>50</v>
      </c>
      <c r="B59" s="10"/>
      <c r="C59" s="10"/>
      <c r="D59" s="55">
        <v>0</v>
      </c>
      <c r="E59" s="54"/>
      <c r="G59" s="4" t="s">
        <v>35</v>
      </c>
      <c r="I59" s="55">
        <v>0.06</v>
      </c>
    </row>
    <row r="60" spans="1:14" ht="13" thickBot="1" x14ac:dyDescent="0.3">
      <c r="D60" s="57">
        <v>1</v>
      </c>
      <c r="E60" s="54"/>
      <c r="G60" s="4" t="s">
        <v>36</v>
      </c>
      <c r="I60" s="58">
        <v>0.45</v>
      </c>
    </row>
    <row r="61" spans="1:14" s="12" customFormat="1" ht="13.5" thickTop="1" thickBot="1" x14ac:dyDescent="0.3">
      <c r="A61" s="3"/>
      <c r="B61" s="6"/>
      <c r="C61" s="6"/>
      <c r="D61" s="3"/>
      <c r="E61" s="4"/>
      <c r="F61" s="4"/>
      <c r="G61" s="4"/>
      <c r="H61" s="7"/>
      <c r="I61" s="59">
        <v>1</v>
      </c>
      <c r="J61" s="4"/>
      <c r="K61" s="4"/>
      <c r="L61" s="4"/>
      <c r="M61" s="9"/>
      <c r="N61" s="9"/>
    </row>
    <row r="62" spans="1:14" s="12" customFormat="1" ht="13" thickTop="1" x14ac:dyDescent="0.25">
      <c r="A62" s="3"/>
      <c r="B62" s="6"/>
      <c r="C62" s="6"/>
      <c r="D62" s="4"/>
      <c r="E62" s="4"/>
      <c r="F62" s="4"/>
      <c r="G62" s="4"/>
      <c r="H62" s="7"/>
      <c r="I62" s="4"/>
      <c r="J62" s="4"/>
      <c r="K62" s="4"/>
      <c r="L62" s="4"/>
      <c r="M62" s="9"/>
      <c r="N62" s="9"/>
    </row>
    <row r="63" spans="1:14" s="12" customFormat="1" x14ac:dyDescent="0.25">
      <c r="A63" s="4" t="s">
        <v>37</v>
      </c>
      <c r="B63" s="6"/>
      <c r="C63" s="6"/>
      <c r="D63" s="60" t="s">
        <v>14</v>
      </c>
      <c r="E63" s="4"/>
      <c r="F63" s="4"/>
      <c r="G63" s="4"/>
      <c r="H63" s="7"/>
      <c r="I63"/>
      <c r="J63" s="4"/>
      <c r="K63" s="4"/>
      <c r="L63" s="4"/>
      <c r="M63" s="9"/>
      <c r="N63" s="9"/>
    </row>
    <row r="64" spans="1:14" s="12" customFormat="1" x14ac:dyDescent="0.25">
      <c r="A64" s="4"/>
      <c r="B64" s="10"/>
      <c r="C64" s="10"/>
      <c r="D64" s="4"/>
      <c r="E64" s="4"/>
      <c r="F64" s="4"/>
      <c r="G64" s="4"/>
      <c r="H64" s="7"/>
      <c r="I64"/>
      <c r="J64" s="4"/>
      <c r="K64" s="4"/>
      <c r="L64" s="4"/>
      <c r="M64" s="9"/>
      <c r="N64" s="9"/>
    </row>
    <row r="65" spans="1:14" s="12" customFormat="1" x14ac:dyDescent="0.25">
      <c r="A65" s="4" t="s">
        <v>38</v>
      </c>
      <c r="B65" s="10"/>
      <c r="C65" s="10"/>
      <c r="D65" s="61">
        <v>2.3164264538401813E-2</v>
      </c>
      <c r="E65" s="108"/>
      <c r="F65"/>
      <c r="G65"/>
      <c r="H65"/>
      <c r="I65"/>
      <c r="J65" s="4"/>
      <c r="K65" s="4"/>
      <c r="L65" s="4"/>
      <c r="M65" s="9"/>
      <c r="N65" s="9"/>
    </row>
    <row r="66" spans="1:14" s="12" customFormat="1" x14ac:dyDescent="0.25">
      <c r="A66" s="30" t="s">
        <v>74</v>
      </c>
      <c r="B66" s="10"/>
      <c r="C66" s="10"/>
      <c r="D66" s="92">
        <v>2.3503846153846153E-2</v>
      </c>
      <c r="E66" s="4"/>
      <c r="F66"/>
      <c r="G66"/>
      <c r="H66"/>
      <c r="I66"/>
      <c r="J66" s="4"/>
      <c r="K66" s="4"/>
      <c r="L66" s="4"/>
      <c r="M66" s="9"/>
      <c r="N66" s="9"/>
    </row>
    <row r="67" spans="1:14" s="12" customFormat="1" x14ac:dyDescent="0.25">
      <c r="A67" s="4"/>
      <c r="B67" s="10"/>
      <c r="C67" s="10"/>
      <c r="D67" s="4"/>
      <c r="E67" s="4"/>
      <c r="F67"/>
      <c r="G67"/>
      <c r="H67"/>
      <c r="I67"/>
      <c r="J67" s="4"/>
      <c r="K67" s="4"/>
      <c r="L67" s="4"/>
      <c r="M67" s="9"/>
      <c r="N67" s="9"/>
    </row>
    <row r="68" spans="1:14" s="12" customFormat="1" ht="13" thickBot="1" x14ac:dyDescent="0.3">
      <c r="A68" s="4" t="s">
        <v>39</v>
      </c>
      <c r="B68" s="10"/>
      <c r="C68" s="10"/>
      <c r="D68" s="62">
        <v>-3.3958161544433985E-4</v>
      </c>
      <c r="E68" s="4"/>
      <c r="F68"/>
      <c r="G68"/>
      <c r="H68"/>
      <c r="I68"/>
      <c r="J68" s="4"/>
      <c r="K68" s="4"/>
      <c r="L68" s="4"/>
      <c r="M68" s="9"/>
      <c r="N68" s="9"/>
    </row>
    <row r="69" spans="1:14" ht="13" thickTop="1" x14ac:dyDescent="0.25">
      <c r="A69" s="4"/>
      <c r="B69" s="10"/>
      <c r="C69" s="10"/>
      <c r="D69" s="4"/>
      <c r="F69"/>
      <c r="G69"/>
      <c r="H69"/>
      <c r="I69"/>
    </row>
    <row r="70" spans="1:14" x14ac:dyDescent="0.25">
      <c r="A70" s="30" t="s">
        <v>52</v>
      </c>
      <c r="B70" s="10"/>
      <c r="C70" s="10"/>
      <c r="D70" s="70">
        <v>365.1127333419123</v>
      </c>
    </row>
    <row r="71" spans="1:14" x14ac:dyDescent="0.25">
      <c r="A71" s="30"/>
      <c r="B71" s="10"/>
      <c r="C71" s="10"/>
      <c r="D71" s="70"/>
    </row>
    <row r="72" spans="1:14" x14ac:dyDescent="0.25">
      <c r="A72" s="30"/>
      <c r="B72" s="10"/>
      <c r="C72" s="10"/>
      <c r="D72" s="70"/>
    </row>
    <row r="73" spans="1:14" x14ac:dyDescent="0.25">
      <c r="A73" s="3" t="s">
        <v>40</v>
      </c>
    </row>
    <row r="74" spans="1:14" x14ac:dyDescent="0.25">
      <c r="A74" s="3" t="s">
        <v>41</v>
      </c>
    </row>
    <row r="75" spans="1:14" x14ac:dyDescent="0.25">
      <c r="G75" s="3"/>
      <c r="H75" s="6"/>
      <c r="I75" s="6"/>
      <c r="J75" s="3"/>
    </row>
    <row r="76" spans="1:14" s="89" customFormat="1" x14ac:dyDescent="0.25">
      <c r="A76" s="3"/>
      <c r="B76" s="6"/>
      <c r="C76" s="6"/>
      <c r="D76" s="3"/>
      <c r="E76" s="4"/>
      <c r="F76" s="4"/>
      <c r="G76" s="3"/>
      <c r="H76" s="6"/>
      <c r="I76" s="6"/>
      <c r="J76" s="3"/>
      <c r="K76" s="4"/>
      <c r="L76" s="4"/>
      <c r="M76" s="9"/>
      <c r="N76" s="9"/>
    </row>
    <row r="77" spans="1:14" s="89" customFormat="1" x14ac:dyDescent="0.25">
      <c r="A77" s="3"/>
      <c r="B77" s="6"/>
      <c r="C77" s="6"/>
      <c r="D77" s="3"/>
      <c r="E77" s="4"/>
      <c r="F77" s="4"/>
      <c r="G77" s="3"/>
      <c r="H77" s="6"/>
      <c r="I77" s="6"/>
      <c r="J77" s="3"/>
      <c r="K77" s="4"/>
      <c r="L77" s="4"/>
      <c r="M77" s="9"/>
      <c r="N77" s="9"/>
    </row>
    <row r="78" spans="1:14" s="89" customFormat="1" x14ac:dyDescent="0.25">
      <c r="A78" s="3"/>
      <c r="B78" s="6"/>
      <c r="C78" s="6"/>
      <c r="D78" s="3"/>
      <c r="E78" s="4"/>
      <c r="F78" s="4"/>
      <c r="G78" s="3"/>
      <c r="H78" s="6"/>
      <c r="I78" s="6"/>
      <c r="J78" s="3"/>
      <c r="K78" s="4"/>
      <c r="L78" s="4"/>
      <c r="M78" s="9"/>
      <c r="N78" s="9"/>
    </row>
    <row r="79" spans="1:14" x14ac:dyDescent="0.25">
      <c r="G79" s="3"/>
      <c r="H79" s="6"/>
      <c r="I79" s="6"/>
      <c r="J79" s="3"/>
    </row>
    <row r="80" spans="1:14" s="89" customFormat="1" x14ac:dyDescent="0.25">
      <c r="A80" s="63"/>
      <c r="B80" s="64"/>
      <c r="C80" s="64"/>
      <c r="D80" s="63"/>
      <c r="E80" s="65"/>
      <c r="F80" s="4"/>
      <c r="G80" s="63"/>
      <c r="H80" s="64"/>
      <c r="I80" s="64"/>
      <c r="J80" s="63"/>
      <c r="K80" s="65"/>
      <c r="L80" s="4"/>
      <c r="M80" s="4"/>
      <c r="N80" s="9"/>
    </row>
    <row r="81" spans="1:14" s="89" customFormat="1" x14ac:dyDescent="0.25">
      <c r="A81" s="76" t="s">
        <v>82</v>
      </c>
      <c r="B81" s="6"/>
      <c r="C81" s="6"/>
      <c r="D81" s="3"/>
      <c r="E81" s="4"/>
      <c r="F81" s="4"/>
      <c r="G81" s="76" t="s">
        <v>58</v>
      </c>
      <c r="H81" s="6"/>
      <c r="I81" s="6"/>
      <c r="J81" s="3"/>
      <c r="K81" s="4"/>
      <c r="L81" s="12"/>
      <c r="M81" s="12"/>
      <c r="N81" s="88"/>
    </row>
    <row r="82" spans="1:14" s="89" customFormat="1" x14ac:dyDescent="0.25">
      <c r="A82" s="76" t="s">
        <v>83</v>
      </c>
      <c r="B82" s="6"/>
      <c r="C82" s="6"/>
      <c r="D82" s="3"/>
      <c r="E82" s="4"/>
      <c r="F82" s="4"/>
      <c r="G82" s="76" t="s">
        <v>59</v>
      </c>
      <c r="H82" s="6"/>
      <c r="I82" s="6"/>
      <c r="J82" s="3"/>
      <c r="K82" s="4"/>
      <c r="L82" s="4"/>
      <c r="M82" s="4"/>
      <c r="N82" s="9"/>
    </row>
    <row r="83" spans="1:14" s="89" customFormat="1" x14ac:dyDescent="0.25">
      <c r="A83" s="56" t="s">
        <v>84</v>
      </c>
      <c r="B83" s="6"/>
      <c r="C83" s="6"/>
      <c r="D83" s="3"/>
      <c r="E83" s="4"/>
      <c r="F83" s="4"/>
      <c r="G83" s="56" t="s">
        <v>60</v>
      </c>
      <c r="H83" s="6"/>
      <c r="I83" s="6"/>
      <c r="J83" s="3"/>
      <c r="K83" s="4"/>
      <c r="L83" s="4"/>
      <c r="M83" s="4"/>
      <c r="N83" s="9"/>
    </row>
    <row r="84" spans="1:14" s="89" customFormat="1" x14ac:dyDescent="0.25">
      <c r="A84" s="67" t="s">
        <v>85</v>
      </c>
      <c r="B84" s="15"/>
      <c r="C84" s="15"/>
      <c r="D84" s="3"/>
      <c r="E84" s="4"/>
      <c r="F84" s="4"/>
      <c r="G84" s="67" t="s">
        <v>61</v>
      </c>
      <c r="H84" s="15"/>
      <c r="I84" s="15"/>
      <c r="J84" s="3"/>
      <c r="K84" s="4"/>
      <c r="L84" s="4"/>
      <c r="M84" s="4"/>
      <c r="N84" s="9"/>
    </row>
    <row r="85" spans="1:14" s="89" customFormat="1" x14ac:dyDescent="0.25">
      <c r="A85" s="67"/>
      <c r="B85" s="15"/>
      <c r="C85" s="15"/>
      <c r="D85" s="3"/>
      <c r="E85" s="4"/>
      <c r="F85" s="4"/>
      <c r="G85" s="67"/>
      <c r="H85" s="15"/>
      <c r="I85" s="15"/>
      <c r="J85" s="3"/>
      <c r="K85" s="4"/>
      <c r="L85" s="4"/>
      <c r="M85" s="4"/>
      <c r="N85" s="9"/>
    </row>
    <row r="86" spans="1:14" s="89" customFormat="1" x14ac:dyDescent="0.25">
      <c r="A86" s="3"/>
      <c r="B86" s="6"/>
      <c r="C86" s="6"/>
      <c r="D86" s="3"/>
      <c r="E86" s="4"/>
      <c r="F86" s="4"/>
      <c r="G86" s="3"/>
      <c r="H86" s="6"/>
      <c r="I86" s="6"/>
      <c r="J86" s="3"/>
      <c r="K86" s="4"/>
      <c r="L86" s="4"/>
      <c r="M86" s="4"/>
      <c r="N86" s="9"/>
    </row>
    <row r="87" spans="1:14" s="89" customFormat="1" x14ac:dyDescent="0.25">
      <c r="A87" s="3"/>
      <c r="B87" s="6"/>
      <c r="C87" s="6"/>
      <c r="D87" s="3"/>
      <c r="E87" s="4"/>
      <c r="F87" s="4"/>
      <c r="G87" s="3"/>
      <c r="H87" s="6"/>
      <c r="I87" s="6"/>
      <c r="J87" s="3"/>
      <c r="K87" s="4"/>
      <c r="L87" s="4"/>
      <c r="M87" s="4"/>
      <c r="N87" s="9"/>
    </row>
    <row r="88" spans="1:14" s="89" customFormat="1" x14ac:dyDescent="0.25">
      <c r="A88" s="3"/>
      <c r="B88" s="6"/>
      <c r="C88" s="6"/>
      <c r="D88" s="3"/>
      <c r="E88" s="4"/>
      <c r="F88" s="4"/>
      <c r="G88" s="3"/>
      <c r="H88" s="6"/>
      <c r="I88" s="6"/>
      <c r="J88" s="3"/>
      <c r="K88" s="4"/>
      <c r="L88" s="4"/>
      <c r="M88" s="4"/>
      <c r="N88" s="9"/>
    </row>
    <row r="89" spans="1:14" s="89" customFormat="1" x14ac:dyDescent="0.25">
      <c r="A89" s="3"/>
      <c r="B89" s="6"/>
      <c r="C89" s="6"/>
      <c r="D89" s="3"/>
      <c r="E89" s="4"/>
      <c r="F89" s="4"/>
      <c r="G89" s="3"/>
      <c r="H89" s="6"/>
      <c r="I89" s="6"/>
      <c r="J89" s="3"/>
      <c r="K89" s="4"/>
      <c r="L89" s="4"/>
      <c r="M89" s="4"/>
      <c r="N89" s="9"/>
    </row>
    <row r="90" spans="1:14" s="89" customFormat="1" x14ac:dyDescent="0.25">
      <c r="A90" s="3"/>
      <c r="B90" s="6"/>
      <c r="C90" s="6"/>
      <c r="D90" s="3"/>
      <c r="E90" s="4"/>
      <c r="F90" s="4"/>
      <c r="G90" s="3"/>
      <c r="H90" s="6"/>
      <c r="I90" s="6"/>
      <c r="J90" s="3"/>
      <c r="K90" s="4"/>
      <c r="L90" s="4"/>
      <c r="M90" s="4"/>
      <c r="N90" s="9"/>
    </row>
    <row r="91" spans="1:14" s="89" customFormat="1" x14ac:dyDescent="0.25">
      <c r="A91" s="63"/>
      <c r="B91" s="64"/>
      <c r="C91" s="64"/>
      <c r="D91" s="63"/>
      <c r="E91" s="65"/>
      <c r="F91" s="4"/>
      <c r="G91" s="63"/>
      <c r="H91" s="64"/>
      <c r="I91" s="64"/>
      <c r="J91" s="63"/>
      <c r="K91" s="65"/>
      <c r="L91" s="4"/>
      <c r="M91" s="4"/>
      <c r="N91" s="9"/>
    </row>
    <row r="92" spans="1:14" s="89" customFormat="1" x14ac:dyDescent="0.25">
      <c r="A92" s="76" t="s">
        <v>62</v>
      </c>
      <c r="B92" s="6"/>
      <c r="C92" s="6"/>
      <c r="D92" s="3"/>
      <c r="E92" s="4"/>
      <c r="F92" s="4"/>
      <c r="G92" s="76" t="s">
        <v>65</v>
      </c>
      <c r="H92" s="6"/>
      <c r="I92" s="6"/>
      <c r="J92" s="3"/>
      <c r="K92" s="4"/>
      <c r="L92" s="4"/>
      <c r="M92" s="4"/>
      <c r="N92" s="9"/>
    </row>
    <row r="93" spans="1:14" x14ac:dyDescent="0.25">
      <c r="A93" s="76" t="s">
        <v>72</v>
      </c>
      <c r="G93" s="76" t="s">
        <v>73</v>
      </c>
      <c r="H93" s="6"/>
      <c r="I93" s="6"/>
      <c r="J93" s="3"/>
      <c r="M93" s="4"/>
    </row>
    <row r="94" spans="1:14" x14ac:dyDescent="0.25">
      <c r="A94" s="56" t="s">
        <v>63</v>
      </c>
      <c r="G94" s="56" t="s">
        <v>66</v>
      </c>
      <c r="H94" s="6"/>
      <c r="I94" s="6"/>
      <c r="J94" s="3"/>
      <c r="M94" s="4"/>
    </row>
    <row r="95" spans="1:14" x14ac:dyDescent="0.25">
      <c r="A95" s="67" t="s">
        <v>64</v>
      </c>
      <c r="B95" s="15"/>
      <c r="C95" s="15"/>
      <c r="G95" s="67" t="s">
        <v>67</v>
      </c>
      <c r="H95" s="15"/>
      <c r="I95" s="15"/>
      <c r="J95" s="3"/>
      <c r="M95" s="4"/>
    </row>
    <row r="96" spans="1:14" x14ac:dyDescent="0.25">
      <c r="A96" s="67"/>
      <c r="B96" s="15"/>
      <c r="C96" s="15"/>
      <c r="G96" s="67"/>
      <c r="H96" s="15"/>
      <c r="I96" s="15"/>
      <c r="J96" s="3"/>
      <c r="M96" s="4"/>
    </row>
    <row r="97" spans="1:13" x14ac:dyDescent="0.25">
      <c r="M97" s="4"/>
    </row>
    <row r="98" spans="1:13" x14ac:dyDescent="0.25">
      <c r="A98" s="3" t="s">
        <v>46</v>
      </c>
      <c r="G98" s="3"/>
      <c r="M98" s="4"/>
    </row>
    <row r="99" spans="1:13" x14ac:dyDescent="0.25">
      <c r="A99" s="3" t="s">
        <v>0</v>
      </c>
      <c r="G99" s="3"/>
      <c r="M99" s="4"/>
    </row>
    <row r="100" spans="1:13" x14ac:dyDescent="0.25">
      <c r="A100" s="3" t="s">
        <v>47</v>
      </c>
      <c r="G100" s="3"/>
      <c r="M100" s="4"/>
    </row>
    <row r="101" spans="1:13" x14ac:dyDescent="0.25">
      <c r="A101" s="3" t="s">
        <v>48</v>
      </c>
      <c r="G101" s="3"/>
      <c r="M101" s="4"/>
    </row>
  </sheetData>
  <mergeCells count="3">
    <mergeCell ref="A5:K5"/>
    <mergeCell ref="A6:K6"/>
    <mergeCell ref="A7:K7"/>
  </mergeCells>
  <hyperlinks>
    <hyperlink ref="G84" r:id="rId1" xr:uid="{00000000-0004-0000-0100-000000000000}"/>
    <hyperlink ref="A95" r:id="rId2" xr:uid="{00000000-0004-0000-0100-000001000000}"/>
    <hyperlink ref="G95" r:id="rId3" xr:uid="{00000000-0004-0000-0100-000002000000}"/>
    <hyperlink ref="A84" r:id="rId4" xr:uid="{00000000-0004-0000-0100-000003000000}"/>
  </hyperlinks>
  <printOptions horizontalCentered="1"/>
  <pageMargins left="0.5" right="0.5" top="0.25" bottom="0" header="0" footer="0"/>
  <pageSetup scale="61" orientation="portrait" r:id="rId5"/>
  <headerFooter alignWithMargins="0"/>
  <drawing r:id="rId6"/>
  <legacyDrawing r:id="rId7"/>
  <oleObjects>
    <mc:AlternateContent xmlns:mc="http://schemas.openxmlformats.org/markup-compatibility/2006">
      <mc:Choice Requires="x14">
        <oleObject progId="Word.Picture.8" shapeId="2682881" r:id="rId8">
          <objectPr defaultSize="0" autoPict="0" altText="Susan Alanis signature" r:id="rId9">
            <anchor moveWithCells="1" sizeWithCells="1">
              <from>
                <xdr:col>0</xdr:col>
                <xdr:colOff>101600</xdr:colOff>
                <xdr:row>76</xdr:row>
                <xdr:rowOff>31750</xdr:rowOff>
              </from>
              <to>
                <xdr:col>1</xdr:col>
                <xdr:colOff>711200</xdr:colOff>
                <xdr:row>79</xdr:row>
                <xdr:rowOff>107950</xdr:rowOff>
              </to>
            </anchor>
          </objectPr>
        </oleObject>
      </mc:Choice>
      <mc:Fallback>
        <oleObject progId="Word.Picture.8" shapeId="2682881" r:id="rId8"/>
      </mc:Fallback>
    </mc:AlternateContent>
    <mc:AlternateContent xmlns:mc="http://schemas.openxmlformats.org/markup-compatibility/2006">
      <mc:Choice Requires="x14">
        <oleObject progId="Word.Picture.8" shapeId="2682882" r:id="rId10">
          <objectPr defaultSize="0" autoPict="0" altText="Nancy Chang signature" r:id="rId11">
            <anchor moveWithCells="1" sizeWithCells="1">
              <from>
                <xdr:col>6</xdr:col>
                <xdr:colOff>44450</xdr:colOff>
                <xdr:row>76</xdr:row>
                <xdr:rowOff>0</xdr:rowOff>
              </from>
              <to>
                <xdr:col>7</xdr:col>
                <xdr:colOff>501650</xdr:colOff>
                <xdr:row>79</xdr:row>
                <xdr:rowOff>139700</xdr:rowOff>
              </to>
            </anchor>
          </objectPr>
        </oleObject>
      </mc:Choice>
      <mc:Fallback>
        <oleObject progId="Word.Picture.8" shapeId="2682882" r:id="rId10"/>
      </mc:Fallback>
    </mc:AlternateContent>
    <mc:AlternateContent xmlns:mc="http://schemas.openxmlformats.org/markup-compatibility/2006">
      <mc:Choice Requires="x14">
        <oleObject progId="Word.Picture.8" shapeId="2682883" r:id="rId12">
          <objectPr defaultSize="0" autoPict="0" altText="Nancy Chang signature" r:id="rId9">
            <anchor moveWithCells="1" sizeWithCells="1">
              <from>
                <xdr:col>6</xdr:col>
                <xdr:colOff>82550</xdr:colOff>
                <xdr:row>76</xdr:row>
                <xdr:rowOff>31750</xdr:rowOff>
              </from>
              <to>
                <xdr:col>7</xdr:col>
                <xdr:colOff>768350</xdr:colOff>
                <xdr:row>79</xdr:row>
                <xdr:rowOff>107950</xdr:rowOff>
              </to>
            </anchor>
          </objectPr>
        </oleObject>
      </mc:Choice>
      <mc:Fallback>
        <oleObject progId="Word.Picture.8" shapeId="2682883" r:id="rId12"/>
      </mc:Fallback>
    </mc:AlternateContent>
    <mc:AlternateContent xmlns:mc="http://schemas.openxmlformats.org/markup-compatibility/2006">
      <mc:Choice Requires="x14">
        <oleObject progId="Word.Picture.8" shapeId="2682884" r:id="rId13">
          <objectPr defaultSize="0" autoPict="0" altText="Stan Vick signature" r:id="rId11">
            <anchor moveWithCells="1" sizeWithCells="1">
              <from>
                <xdr:col>0</xdr:col>
                <xdr:colOff>69850</xdr:colOff>
                <xdr:row>87</xdr:row>
                <xdr:rowOff>6350</xdr:rowOff>
              </from>
              <to>
                <xdr:col>1</xdr:col>
                <xdr:colOff>450850</xdr:colOff>
                <xdr:row>90</xdr:row>
                <xdr:rowOff>146050</xdr:rowOff>
              </to>
            </anchor>
          </objectPr>
        </oleObject>
      </mc:Choice>
      <mc:Fallback>
        <oleObject progId="Word.Picture.8" shapeId="2682884" r:id="rId1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5"/>
  <sheetViews>
    <sheetView topLeftCell="B67" workbookViewId="0"/>
  </sheetViews>
  <sheetFormatPr defaultRowHeight="12.5" x14ac:dyDescent="0.25"/>
  <cols>
    <col min="1" max="1" width="14.90625" customWidth="1"/>
    <col min="2" max="3" width="12.6328125" customWidth="1"/>
    <col min="4" max="4" width="11.08984375" customWidth="1"/>
    <col min="5" max="5" width="12.6328125" customWidth="1"/>
    <col min="6" max="6" width="14.08984375" customWidth="1"/>
    <col min="7" max="7" width="13.6328125" customWidth="1"/>
    <col min="8" max="8" width="13.453125" customWidth="1"/>
    <col min="9" max="9" width="14.08984375" customWidth="1"/>
    <col min="10" max="10" width="14" customWidth="1"/>
    <col min="11" max="11" width="13.08984375" customWidth="1"/>
    <col min="12" max="13" width="0" hidden="1" customWidth="1"/>
    <col min="14" max="14" width="13.08984375" customWidth="1"/>
  </cols>
  <sheetData>
    <row r="1" spans="1:14" ht="13.25" customHeight="1" x14ac:dyDescent="0.25">
      <c r="A1" s="3"/>
      <c r="B1" s="6"/>
      <c r="C1" s="6"/>
      <c r="D1" s="3"/>
      <c r="E1" s="4"/>
      <c r="F1" s="4"/>
      <c r="G1" s="4"/>
      <c r="H1" s="7"/>
      <c r="I1" s="7"/>
      <c r="J1" s="4"/>
      <c r="K1" s="4"/>
      <c r="L1" s="4" t="s">
        <v>2</v>
      </c>
      <c r="M1" s="4"/>
      <c r="N1" s="9"/>
    </row>
    <row r="2" spans="1:14" ht="13.25" customHeight="1" x14ac:dyDescent="0.25">
      <c r="A2" s="3"/>
      <c r="B2" s="6"/>
      <c r="C2" s="6"/>
      <c r="D2" s="3"/>
      <c r="E2" s="4"/>
      <c r="F2" s="4"/>
      <c r="G2" s="4"/>
      <c r="H2" s="7"/>
      <c r="I2" s="7"/>
      <c r="J2" s="4"/>
      <c r="K2" s="4"/>
      <c r="L2" s="4"/>
      <c r="M2" s="4"/>
      <c r="N2" s="9"/>
    </row>
    <row r="3" spans="1:14" ht="13.25" customHeight="1" x14ac:dyDescent="0.25">
      <c r="A3" s="3"/>
      <c r="B3" s="6"/>
      <c r="C3" s="6"/>
      <c r="D3" s="3"/>
      <c r="E3" s="4"/>
      <c r="F3" s="4"/>
      <c r="G3" s="4"/>
      <c r="H3" s="7"/>
      <c r="I3" s="4"/>
      <c r="J3" s="4"/>
      <c r="K3" s="9"/>
      <c r="L3" s="9"/>
      <c r="M3" s="9"/>
      <c r="N3" s="9"/>
    </row>
    <row r="4" spans="1:14" ht="13.25" customHeight="1" x14ac:dyDescent="0.25">
      <c r="A4" s="3"/>
      <c r="B4" s="6"/>
      <c r="C4" s="6"/>
      <c r="D4" s="3"/>
      <c r="E4" s="4"/>
      <c r="F4" s="4"/>
      <c r="G4" s="4"/>
      <c r="H4" s="7"/>
      <c r="I4" s="4"/>
      <c r="J4" s="4"/>
      <c r="K4" s="4"/>
      <c r="L4" s="4"/>
      <c r="M4" s="4"/>
      <c r="N4" s="9"/>
    </row>
    <row r="5" spans="1:14" ht="15" customHeight="1" x14ac:dyDescent="0.3">
      <c r="A5" s="177" t="s">
        <v>0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33"/>
      <c r="M5" s="133"/>
      <c r="N5" s="78"/>
    </row>
    <row r="6" spans="1:14" ht="15" customHeight="1" x14ac:dyDescent="0.3">
      <c r="A6" s="178" t="s">
        <v>3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34"/>
      <c r="M6" s="134"/>
      <c r="N6" s="79"/>
    </row>
    <row r="7" spans="1:14" ht="15" customHeight="1" x14ac:dyDescent="0.25">
      <c r="A7" s="179">
        <v>43708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35"/>
      <c r="M7" s="135"/>
      <c r="N7" s="80"/>
    </row>
    <row r="8" spans="1:14" ht="13.25" customHeight="1" x14ac:dyDescent="0.25">
      <c r="A8" s="3"/>
      <c r="B8" s="6"/>
      <c r="C8" s="6"/>
      <c r="D8" s="3"/>
      <c r="E8" s="4"/>
      <c r="F8" s="4"/>
      <c r="G8" s="4"/>
      <c r="H8" s="7"/>
      <c r="I8" s="4"/>
      <c r="J8" s="4"/>
      <c r="K8" s="4"/>
      <c r="L8" s="4"/>
      <c r="M8" s="4"/>
      <c r="N8" s="9"/>
    </row>
    <row r="9" spans="1:14" ht="13.25" customHeight="1" x14ac:dyDescent="0.25">
      <c r="A9" s="3"/>
      <c r="B9" s="6"/>
      <c r="C9" s="6"/>
      <c r="D9" s="3"/>
      <c r="E9" s="4"/>
      <c r="F9" s="4"/>
      <c r="G9" s="4"/>
      <c r="H9" s="7"/>
      <c r="I9" s="4"/>
      <c r="J9" s="4"/>
      <c r="K9" s="4"/>
      <c r="L9" s="4"/>
      <c r="M9" s="4"/>
      <c r="N9" s="9"/>
    </row>
    <row r="10" spans="1:14" ht="13.25" customHeight="1" x14ac:dyDescent="0.3">
      <c r="A10" s="4"/>
      <c r="B10" s="10"/>
      <c r="C10" s="10"/>
      <c r="D10" s="4"/>
      <c r="E10" s="4"/>
      <c r="F10" s="4"/>
      <c r="G10" s="11"/>
      <c r="H10" s="7"/>
      <c r="I10" s="4"/>
      <c r="J10" s="4"/>
      <c r="K10" s="4"/>
      <c r="L10" s="75" t="s">
        <v>57</v>
      </c>
      <c r="M10" s="75" t="s">
        <v>57</v>
      </c>
      <c r="N10" s="9"/>
    </row>
    <row r="11" spans="1:14" ht="13.25" customHeight="1" x14ac:dyDescent="0.25">
      <c r="A11" s="12"/>
      <c r="B11" s="10"/>
      <c r="C11" s="10"/>
      <c r="D11" s="4"/>
      <c r="E11" s="4"/>
      <c r="F11" s="4"/>
      <c r="G11" s="11"/>
      <c r="H11" s="7"/>
      <c r="I11" s="4"/>
      <c r="J11" s="4"/>
      <c r="K11" s="4"/>
      <c r="L11" s="4"/>
      <c r="M11" s="4"/>
      <c r="N11" s="9"/>
    </row>
    <row r="12" spans="1:14" ht="13.25" customHeight="1" x14ac:dyDescent="0.25">
      <c r="A12" s="13"/>
      <c r="B12" s="10"/>
      <c r="C12" s="10"/>
      <c r="D12" s="2"/>
      <c r="E12" s="13" t="s">
        <v>4</v>
      </c>
      <c r="F12" s="13" t="s">
        <v>5</v>
      </c>
      <c r="G12" s="13" t="s">
        <v>4</v>
      </c>
      <c r="H12" s="13" t="s">
        <v>6</v>
      </c>
      <c r="I12" s="13" t="s">
        <v>5</v>
      </c>
      <c r="J12" s="13" t="s">
        <v>6</v>
      </c>
      <c r="K12" s="13" t="s">
        <v>7</v>
      </c>
      <c r="L12" s="72" t="s">
        <v>55</v>
      </c>
      <c r="M12" s="72" t="s">
        <v>69</v>
      </c>
      <c r="N12" s="81" t="s">
        <v>68</v>
      </c>
    </row>
    <row r="13" spans="1:14" ht="13.25" customHeight="1" x14ac:dyDescent="0.25">
      <c r="A13" s="13"/>
      <c r="B13" s="5" t="s">
        <v>8</v>
      </c>
      <c r="C13" s="71" t="s">
        <v>53</v>
      </c>
      <c r="D13" s="2" t="s">
        <v>9</v>
      </c>
      <c r="E13" s="14" t="s">
        <v>10</v>
      </c>
      <c r="F13" s="14" t="s">
        <v>11</v>
      </c>
      <c r="G13" s="14" t="s">
        <v>10</v>
      </c>
      <c r="H13" s="14" t="s">
        <v>10</v>
      </c>
      <c r="I13" s="14" t="s">
        <v>12</v>
      </c>
      <c r="J13" s="14" t="s">
        <v>10</v>
      </c>
      <c r="K13" s="14" t="s">
        <v>13</v>
      </c>
      <c r="L13" s="73" t="s">
        <v>56</v>
      </c>
      <c r="M13" s="73" t="s">
        <v>70</v>
      </c>
      <c r="N13" s="82" t="s">
        <v>54</v>
      </c>
    </row>
    <row r="14" spans="1:14" ht="13.25" customHeight="1" x14ac:dyDescent="0.25">
      <c r="A14" s="16" t="s">
        <v>15</v>
      </c>
      <c r="B14" s="17" t="s">
        <v>1</v>
      </c>
      <c r="C14" s="17" t="s">
        <v>1</v>
      </c>
      <c r="D14" s="18" t="s">
        <v>8</v>
      </c>
      <c r="E14" s="19">
        <v>43677</v>
      </c>
      <c r="F14" s="19" t="s">
        <v>10</v>
      </c>
      <c r="G14" s="19">
        <v>43708</v>
      </c>
      <c r="H14" s="19">
        <v>43677</v>
      </c>
      <c r="I14" s="19" t="s">
        <v>10</v>
      </c>
      <c r="J14" s="19">
        <v>43708</v>
      </c>
      <c r="K14" s="19">
        <v>43708</v>
      </c>
      <c r="L14" s="19">
        <v>43708</v>
      </c>
      <c r="M14" s="19">
        <v>43708</v>
      </c>
      <c r="N14" s="19">
        <v>43708</v>
      </c>
    </row>
    <row r="15" spans="1:14" ht="13.25" customHeight="1" x14ac:dyDescent="0.25">
      <c r="A15" s="21"/>
      <c r="B15" s="6"/>
      <c r="C15" s="6"/>
      <c r="D15" s="1"/>
      <c r="E15" s="22"/>
      <c r="F15" s="22"/>
      <c r="G15" s="22"/>
      <c r="H15" s="22"/>
      <c r="I15" s="22"/>
      <c r="J15" s="22"/>
      <c r="K15" s="22"/>
      <c r="L15" s="22"/>
      <c r="M15" s="22"/>
      <c r="N15" s="68"/>
    </row>
    <row r="16" spans="1:14" ht="13.25" customHeight="1" x14ac:dyDescent="0.25">
      <c r="A16" s="21" t="s">
        <v>16</v>
      </c>
      <c r="B16" s="23"/>
      <c r="C16" s="23"/>
      <c r="D16" s="1"/>
      <c r="E16" s="24"/>
      <c r="F16" s="24"/>
      <c r="G16" s="25"/>
      <c r="H16" s="24"/>
      <c r="I16" s="24"/>
      <c r="J16" s="24"/>
      <c r="K16" s="24"/>
      <c r="L16" s="24"/>
      <c r="M16" s="24"/>
      <c r="N16" s="11"/>
    </row>
    <row r="17" spans="1:14" ht="13.25" customHeight="1" x14ac:dyDescent="0.25">
      <c r="A17" s="3" t="s">
        <v>17</v>
      </c>
      <c r="B17" s="23"/>
      <c r="C17" s="23"/>
      <c r="D17" s="27">
        <v>2.1711864077724921E-2</v>
      </c>
      <c r="E17" s="25">
        <v>13418075</v>
      </c>
      <c r="F17" s="25">
        <v>24746</v>
      </c>
      <c r="G17" s="25">
        <v>13442821</v>
      </c>
      <c r="H17" s="25">
        <v>13418075</v>
      </c>
      <c r="I17" s="25">
        <v>24746</v>
      </c>
      <c r="J17" s="25">
        <v>13442821</v>
      </c>
      <c r="K17" s="25">
        <v>0</v>
      </c>
      <c r="L17" s="25">
        <v>0</v>
      </c>
      <c r="M17" s="25">
        <v>24746</v>
      </c>
      <c r="N17" s="83">
        <v>24746</v>
      </c>
    </row>
    <row r="18" spans="1:14" ht="13.25" customHeight="1" x14ac:dyDescent="0.25">
      <c r="A18" s="11" t="s">
        <v>18</v>
      </c>
      <c r="B18" s="23"/>
      <c r="C18" s="23"/>
      <c r="D18" s="28">
        <v>2.128141650910945E-2</v>
      </c>
      <c r="E18" s="25">
        <v>58203524</v>
      </c>
      <c r="F18" s="91">
        <v>-13962006</v>
      </c>
      <c r="G18" s="25">
        <v>44241518</v>
      </c>
      <c r="H18" s="25">
        <v>58203524</v>
      </c>
      <c r="I18" s="25">
        <v>-13962006</v>
      </c>
      <c r="J18" s="25">
        <v>44241518</v>
      </c>
      <c r="K18" s="25">
        <v>0</v>
      </c>
      <c r="L18" s="25">
        <v>0</v>
      </c>
      <c r="M18" s="25">
        <v>95474</v>
      </c>
      <c r="N18" s="83">
        <v>95474</v>
      </c>
    </row>
    <row r="19" spans="1:14" ht="13.25" customHeight="1" x14ac:dyDescent="0.25">
      <c r="A19" s="29" t="s">
        <v>19</v>
      </c>
      <c r="B19" s="23"/>
      <c r="C19" s="23"/>
      <c r="D19" s="28">
        <v>2.2122291917324153E-2</v>
      </c>
      <c r="E19" s="25">
        <v>55149913</v>
      </c>
      <c r="F19" s="25">
        <v>-7102065</v>
      </c>
      <c r="G19" s="25">
        <v>48047848</v>
      </c>
      <c r="H19" s="25">
        <v>55149913</v>
      </c>
      <c r="I19" s="25">
        <v>-7102065</v>
      </c>
      <c r="J19" s="25">
        <v>48047848</v>
      </c>
      <c r="K19" s="25">
        <v>0</v>
      </c>
      <c r="L19" s="25">
        <v>0</v>
      </c>
      <c r="M19" s="25">
        <v>97935</v>
      </c>
      <c r="N19" s="83">
        <v>97935</v>
      </c>
    </row>
    <row r="20" spans="1:14" ht="13.25" customHeight="1" x14ac:dyDescent="0.25">
      <c r="A20" s="29" t="s">
        <v>20</v>
      </c>
      <c r="B20" s="23"/>
      <c r="C20" s="23"/>
      <c r="D20" s="28">
        <v>2.2957487882908655E-2</v>
      </c>
      <c r="E20" s="25">
        <v>55462900</v>
      </c>
      <c r="F20" s="25">
        <v>-3289724</v>
      </c>
      <c r="G20" s="25">
        <v>52173176</v>
      </c>
      <c r="H20" s="25">
        <v>55462900</v>
      </c>
      <c r="I20" s="25">
        <v>-3289724</v>
      </c>
      <c r="J20" s="25">
        <v>52173176</v>
      </c>
      <c r="K20" s="25">
        <v>0</v>
      </c>
      <c r="L20" s="25">
        <v>0</v>
      </c>
      <c r="M20" s="25">
        <v>110276</v>
      </c>
      <c r="N20" s="83">
        <v>110276</v>
      </c>
    </row>
    <row r="21" spans="1:14" ht="13.25" customHeight="1" x14ac:dyDescent="0.25">
      <c r="A21" s="29" t="s">
        <v>76</v>
      </c>
      <c r="B21" s="23"/>
      <c r="C21" s="23"/>
      <c r="D21" s="93" t="s">
        <v>71</v>
      </c>
      <c r="E21" s="25">
        <v>12609074</v>
      </c>
      <c r="F21" s="25">
        <v>50343</v>
      </c>
      <c r="G21" s="25">
        <v>12659417</v>
      </c>
      <c r="H21" s="25">
        <v>12644452</v>
      </c>
      <c r="I21" s="25">
        <v>-74122</v>
      </c>
      <c r="J21" s="25">
        <v>12570330</v>
      </c>
      <c r="K21" s="25">
        <v>5763</v>
      </c>
      <c r="L21" s="25">
        <v>0</v>
      </c>
      <c r="M21" s="74">
        <v>12789</v>
      </c>
      <c r="N21" s="83">
        <v>12789</v>
      </c>
    </row>
    <row r="22" spans="1:14" ht="13.25" customHeight="1" x14ac:dyDescent="0.25">
      <c r="A22" s="31" t="s">
        <v>21</v>
      </c>
      <c r="B22" s="32"/>
      <c r="C22" s="32"/>
      <c r="D22" s="33"/>
      <c r="E22" s="34">
        <v>194843486</v>
      </c>
      <c r="F22" s="34">
        <v>-24278706</v>
      </c>
      <c r="G22" s="34">
        <v>170564780</v>
      </c>
      <c r="H22" s="34">
        <v>194878864</v>
      </c>
      <c r="I22" s="34">
        <v>-24403171</v>
      </c>
      <c r="J22" s="34">
        <v>170475693</v>
      </c>
      <c r="K22" s="34">
        <v>5763</v>
      </c>
      <c r="L22" s="34">
        <v>0</v>
      </c>
      <c r="M22" s="34">
        <v>341220</v>
      </c>
      <c r="N22" s="84">
        <v>341220</v>
      </c>
    </row>
    <row r="23" spans="1:14" ht="13.25" hidden="1" customHeight="1" x14ac:dyDescent="0.25">
      <c r="A23" s="31"/>
      <c r="B23" s="32"/>
      <c r="C23" s="32"/>
      <c r="D23" s="33"/>
      <c r="E23" s="35"/>
      <c r="F23" s="35"/>
      <c r="G23" s="35"/>
      <c r="H23" s="35"/>
      <c r="I23" s="35"/>
      <c r="J23" s="35"/>
      <c r="K23" s="35"/>
      <c r="L23" s="35"/>
      <c r="M23" s="35"/>
      <c r="N23" s="85"/>
    </row>
    <row r="24" spans="1:14" ht="13.25" hidden="1" customHeight="1" x14ac:dyDescent="0.25">
      <c r="A24" s="29" t="s">
        <v>49</v>
      </c>
      <c r="B24" s="23"/>
      <c r="C24" s="23"/>
      <c r="D24" s="90"/>
      <c r="E24" s="35"/>
      <c r="F24" s="35"/>
      <c r="G24" s="35"/>
      <c r="H24" s="35"/>
      <c r="I24" s="35"/>
      <c r="J24" s="35"/>
      <c r="K24" s="35"/>
      <c r="L24" s="35"/>
      <c r="M24" s="35"/>
      <c r="N24" s="85"/>
    </row>
    <row r="25" spans="1:14" ht="13.25" hidden="1" customHeight="1" x14ac:dyDescent="0.25">
      <c r="A25" s="29" t="s">
        <v>75</v>
      </c>
      <c r="B25" s="37">
        <v>43276</v>
      </c>
      <c r="C25" s="37"/>
      <c r="D25" s="38">
        <v>1.77E-2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/>
      <c r="N25" s="86">
        <v>0</v>
      </c>
    </row>
    <row r="26" spans="1:14" ht="13.25" hidden="1" customHeight="1" x14ac:dyDescent="0.25">
      <c r="A26" s="29" t="s">
        <v>51</v>
      </c>
      <c r="B26" s="23"/>
      <c r="C26" s="23"/>
      <c r="D26" s="36"/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</row>
    <row r="27" spans="1:14" ht="13.25" customHeight="1" x14ac:dyDescent="0.25">
      <c r="A27" s="39"/>
      <c r="B27" s="40"/>
      <c r="C27" s="40"/>
      <c r="D27" s="33"/>
      <c r="E27" s="35"/>
      <c r="F27" s="35"/>
      <c r="G27" s="35"/>
      <c r="H27" s="35"/>
      <c r="I27" s="35"/>
      <c r="J27" s="35"/>
      <c r="K27" s="35"/>
      <c r="L27" s="35"/>
      <c r="M27" s="35"/>
      <c r="N27" s="85"/>
    </row>
    <row r="28" spans="1:14" ht="13.25" customHeight="1" x14ac:dyDescent="0.25">
      <c r="A28" s="3" t="s">
        <v>22</v>
      </c>
      <c r="B28" s="41"/>
      <c r="C28" s="41"/>
      <c r="D28" s="8"/>
      <c r="E28" s="42"/>
      <c r="F28" s="42"/>
      <c r="G28" s="42"/>
      <c r="H28" s="42" t="s">
        <v>2</v>
      </c>
      <c r="I28" s="42" t="s">
        <v>2</v>
      </c>
      <c r="J28" s="42" t="s">
        <v>2</v>
      </c>
      <c r="K28" s="42"/>
      <c r="L28" s="42"/>
      <c r="M28" s="42"/>
      <c r="N28" s="86"/>
    </row>
    <row r="29" spans="1:14" ht="13.25" customHeight="1" x14ac:dyDescent="0.25">
      <c r="A29" s="30" t="s">
        <v>24</v>
      </c>
      <c r="B29" s="43">
        <v>43840</v>
      </c>
      <c r="C29" s="77" t="s">
        <v>71</v>
      </c>
      <c r="D29" s="69">
        <v>1.54E-2</v>
      </c>
      <c r="E29" s="25">
        <v>10000435</v>
      </c>
      <c r="F29" s="25">
        <v>-83</v>
      </c>
      <c r="G29" s="25">
        <v>10000352</v>
      </c>
      <c r="H29" s="25">
        <v>9970529</v>
      </c>
      <c r="I29" s="25">
        <v>9331</v>
      </c>
      <c r="J29" s="25">
        <v>9979860</v>
      </c>
      <c r="K29" s="25">
        <v>21445</v>
      </c>
      <c r="L29" s="25">
        <v>-83</v>
      </c>
      <c r="M29" s="25">
        <v>13164</v>
      </c>
      <c r="N29" s="86">
        <v>13081</v>
      </c>
    </row>
    <row r="30" spans="1:14" ht="13.25" customHeight="1" x14ac:dyDescent="0.25">
      <c r="A30" s="30" t="s">
        <v>26</v>
      </c>
      <c r="B30" s="43">
        <v>43903</v>
      </c>
      <c r="C30" s="77" t="s">
        <v>71</v>
      </c>
      <c r="D30" s="69">
        <v>1.3304E-2</v>
      </c>
      <c r="E30" s="25">
        <v>10167891</v>
      </c>
      <c r="F30" s="25">
        <v>-23029</v>
      </c>
      <c r="G30" s="25">
        <v>10144862</v>
      </c>
      <c r="H30" s="25">
        <v>10123678</v>
      </c>
      <c r="I30" s="25">
        <v>-1014</v>
      </c>
      <c r="J30" s="25">
        <v>10122664</v>
      </c>
      <c r="K30" s="25">
        <v>193489</v>
      </c>
      <c r="L30" s="25">
        <v>-23029</v>
      </c>
      <c r="M30" s="25">
        <v>35034</v>
      </c>
      <c r="N30" s="86">
        <v>12005</v>
      </c>
    </row>
    <row r="31" spans="1:14" ht="13.25" customHeight="1" x14ac:dyDescent="0.25">
      <c r="A31" s="30" t="s">
        <v>24</v>
      </c>
      <c r="B31" s="43">
        <v>43945</v>
      </c>
      <c r="C31" s="77" t="s">
        <v>71</v>
      </c>
      <c r="D31" s="69">
        <v>2.6107999999999999E-2</v>
      </c>
      <c r="E31" s="25">
        <v>9999101</v>
      </c>
      <c r="F31" s="25">
        <v>104</v>
      </c>
      <c r="G31" s="25">
        <v>9999205</v>
      </c>
      <c r="H31" s="25">
        <v>10026436</v>
      </c>
      <c r="I31" s="25">
        <v>12204</v>
      </c>
      <c r="J31" s="25">
        <v>10038640</v>
      </c>
      <c r="K31" s="25">
        <v>91010</v>
      </c>
      <c r="L31" s="25">
        <v>104</v>
      </c>
      <c r="M31" s="25">
        <v>22082</v>
      </c>
      <c r="N31" s="86">
        <v>22186</v>
      </c>
    </row>
    <row r="32" spans="1:14" ht="13.25" customHeight="1" x14ac:dyDescent="0.25">
      <c r="A32" s="30" t="s">
        <v>26</v>
      </c>
      <c r="B32" s="43">
        <v>44085</v>
      </c>
      <c r="C32" s="77" t="s">
        <v>71</v>
      </c>
      <c r="D32" s="69">
        <v>2.6527999999999999E-2</v>
      </c>
      <c r="E32" s="25">
        <v>10023893</v>
      </c>
      <c r="F32" s="25">
        <v>-1815</v>
      </c>
      <c r="G32" s="25">
        <v>10022078</v>
      </c>
      <c r="H32" s="25">
        <v>10091194</v>
      </c>
      <c r="I32" s="25">
        <v>18260</v>
      </c>
      <c r="J32" s="25">
        <v>10109454</v>
      </c>
      <c r="K32" s="25">
        <v>135665</v>
      </c>
      <c r="L32" s="25">
        <v>-1815</v>
      </c>
      <c r="M32" s="25">
        <v>24418</v>
      </c>
      <c r="N32" s="86">
        <v>22603</v>
      </c>
    </row>
    <row r="33" spans="1:14" ht="13.25" customHeight="1" x14ac:dyDescent="0.25">
      <c r="A33" s="30" t="s">
        <v>26</v>
      </c>
      <c r="B33" s="43">
        <v>44105</v>
      </c>
      <c r="C33" s="77" t="s">
        <v>71</v>
      </c>
      <c r="D33" s="69">
        <v>2.615E-2</v>
      </c>
      <c r="E33" s="25">
        <v>10001001</v>
      </c>
      <c r="F33" s="25">
        <v>-73</v>
      </c>
      <c r="G33" s="25">
        <v>10000928</v>
      </c>
      <c r="H33" s="25">
        <v>10070737</v>
      </c>
      <c r="I33" s="25">
        <v>31286</v>
      </c>
      <c r="J33" s="25">
        <v>10102023</v>
      </c>
      <c r="K33" s="25">
        <v>108656</v>
      </c>
      <c r="L33" s="25">
        <v>-73</v>
      </c>
      <c r="M33" s="25">
        <v>22295</v>
      </c>
      <c r="N33" s="86">
        <v>22222</v>
      </c>
    </row>
    <row r="34" spans="1:14" ht="13.25" customHeight="1" x14ac:dyDescent="0.25">
      <c r="A34" s="30" t="s">
        <v>23</v>
      </c>
      <c r="B34" s="43">
        <v>44193</v>
      </c>
      <c r="C34" s="77" t="s">
        <v>71</v>
      </c>
      <c r="D34" s="69">
        <v>1.9049E-2</v>
      </c>
      <c r="E34" s="25">
        <v>9995983</v>
      </c>
      <c r="F34" s="25">
        <v>242</v>
      </c>
      <c r="G34" s="25">
        <v>9996225</v>
      </c>
      <c r="H34" s="25">
        <v>9980842</v>
      </c>
      <c r="I34" s="25">
        <v>43136</v>
      </c>
      <c r="J34" s="25">
        <v>10023978</v>
      </c>
      <c r="K34" s="25">
        <v>33062</v>
      </c>
      <c r="L34" s="25">
        <v>241</v>
      </c>
      <c r="M34" s="25">
        <v>15925</v>
      </c>
      <c r="N34" s="86">
        <v>16166</v>
      </c>
    </row>
    <row r="35" spans="1:14" ht="13.25" customHeight="1" x14ac:dyDescent="0.25">
      <c r="A35" s="30" t="s">
        <v>23</v>
      </c>
      <c r="B35" s="43">
        <v>44251</v>
      </c>
      <c r="C35" s="77" t="s">
        <v>71</v>
      </c>
      <c r="D35" s="69">
        <v>1.4999999999999999E-2</v>
      </c>
      <c r="E35" s="25">
        <v>10000000</v>
      </c>
      <c r="F35" s="25">
        <v>0</v>
      </c>
      <c r="G35" s="25">
        <v>10000000</v>
      </c>
      <c r="H35" s="25">
        <v>9931536</v>
      </c>
      <c r="I35" s="25">
        <v>53348</v>
      </c>
      <c r="J35" s="25">
        <v>9984884</v>
      </c>
      <c r="K35" s="25">
        <v>2671</v>
      </c>
      <c r="L35" s="25">
        <v>0</v>
      </c>
      <c r="M35" s="25">
        <v>12740</v>
      </c>
      <c r="N35" s="86">
        <v>12740</v>
      </c>
    </row>
    <row r="36" spans="1:14" ht="13.25" customHeight="1" x14ac:dyDescent="0.25">
      <c r="A36" s="30" t="s">
        <v>24</v>
      </c>
      <c r="B36" s="43">
        <v>44267</v>
      </c>
      <c r="C36" s="77" t="s">
        <v>71</v>
      </c>
      <c r="D36" s="69">
        <v>2.8289000000000002E-2</v>
      </c>
      <c r="E36" s="25">
        <v>9990658</v>
      </c>
      <c r="F36" s="25">
        <v>491</v>
      </c>
      <c r="G36" s="25">
        <v>9991149</v>
      </c>
      <c r="H36" s="25">
        <v>10131032</v>
      </c>
      <c r="I36" s="25">
        <v>46223</v>
      </c>
      <c r="J36" s="25">
        <v>10177255</v>
      </c>
      <c r="K36" s="25">
        <v>129583</v>
      </c>
      <c r="L36" s="25">
        <v>491</v>
      </c>
      <c r="M36" s="25">
        <v>23526</v>
      </c>
      <c r="N36" s="86">
        <v>24017</v>
      </c>
    </row>
    <row r="37" spans="1:14" ht="13.25" customHeight="1" x14ac:dyDescent="0.25">
      <c r="A37" s="30" t="s">
        <v>24</v>
      </c>
      <c r="B37" s="43">
        <v>44361</v>
      </c>
      <c r="C37" s="77" t="s">
        <v>71</v>
      </c>
      <c r="D37" s="69">
        <v>2.8409E-2</v>
      </c>
      <c r="E37" s="25">
        <v>9992658</v>
      </c>
      <c r="F37" s="25">
        <v>333</v>
      </c>
      <c r="G37" s="25">
        <v>9992991</v>
      </c>
      <c r="H37" s="25">
        <v>10151009</v>
      </c>
      <c r="I37" s="25">
        <v>57923</v>
      </c>
      <c r="J37" s="25">
        <v>10208932</v>
      </c>
      <c r="K37" s="25">
        <v>59452</v>
      </c>
      <c r="L37" s="25">
        <v>333</v>
      </c>
      <c r="M37" s="25">
        <v>23781</v>
      </c>
      <c r="N37" s="86">
        <v>24114</v>
      </c>
    </row>
    <row r="38" spans="1:14" ht="13.25" customHeight="1" x14ac:dyDescent="0.25">
      <c r="A38" s="30" t="s">
        <v>23</v>
      </c>
      <c r="B38" s="43">
        <v>44425</v>
      </c>
      <c r="C38" s="77" t="s">
        <v>71</v>
      </c>
      <c r="D38" s="69">
        <v>2.4500000000000001E-2</v>
      </c>
      <c r="E38" s="25">
        <v>9765591</v>
      </c>
      <c r="F38" s="25">
        <v>9715</v>
      </c>
      <c r="G38" s="25">
        <v>9775306</v>
      </c>
      <c r="H38" s="25">
        <v>9862218</v>
      </c>
      <c r="I38" s="25">
        <v>76680</v>
      </c>
      <c r="J38" s="25">
        <v>9938898</v>
      </c>
      <c r="K38" s="25">
        <v>4295</v>
      </c>
      <c r="L38" s="25">
        <v>9715</v>
      </c>
      <c r="M38" s="25">
        <v>10616</v>
      </c>
      <c r="N38" s="86">
        <v>20331</v>
      </c>
    </row>
    <row r="39" spans="1:14" ht="13.25" customHeight="1" x14ac:dyDescent="0.25">
      <c r="A39" s="30" t="s">
        <v>26</v>
      </c>
      <c r="B39" s="43">
        <v>44449</v>
      </c>
      <c r="C39" s="77" t="s">
        <v>71</v>
      </c>
      <c r="D39" s="69">
        <v>1.5737000000000001E-2</v>
      </c>
      <c r="E39" s="25">
        <v>0</v>
      </c>
      <c r="F39" s="25">
        <v>10158899</v>
      </c>
      <c r="G39" s="25">
        <v>10158899</v>
      </c>
      <c r="H39" s="25">
        <v>0</v>
      </c>
      <c r="I39" s="25">
        <v>10159258</v>
      </c>
      <c r="J39" s="25">
        <v>10159258</v>
      </c>
      <c r="K39" s="25">
        <v>112731</v>
      </c>
      <c r="L39" s="25">
        <v>-1930</v>
      </c>
      <c r="M39" s="25">
        <v>5856</v>
      </c>
      <c r="N39" s="86">
        <v>3926</v>
      </c>
    </row>
    <row r="40" spans="1:14" ht="13.25" customHeight="1" x14ac:dyDescent="0.25">
      <c r="A40" s="30" t="s">
        <v>23</v>
      </c>
      <c r="B40" s="43">
        <v>44476</v>
      </c>
      <c r="C40" s="77" t="s">
        <v>71</v>
      </c>
      <c r="D40" s="69">
        <v>2.5010000000000001E-2</v>
      </c>
      <c r="E40" s="25">
        <v>9765896</v>
      </c>
      <c r="F40" s="25">
        <v>9083</v>
      </c>
      <c r="G40" s="25">
        <v>9774979</v>
      </c>
      <c r="H40" s="25">
        <v>9876484</v>
      </c>
      <c r="I40" s="25">
        <v>94123</v>
      </c>
      <c r="J40" s="25">
        <v>9970607</v>
      </c>
      <c r="K40" s="25">
        <v>54377</v>
      </c>
      <c r="L40" s="25">
        <v>9083</v>
      </c>
      <c r="M40" s="25">
        <v>11678</v>
      </c>
      <c r="N40" s="86">
        <v>20761</v>
      </c>
    </row>
    <row r="41" spans="1:14" ht="13.25" customHeight="1" x14ac:dyDescent="0.25">
      <c r="A41" s="30" t="s">
        <v>26</v>
      </c>
      <c r="B41" s="43">
        <v>44533</v>
      </c>
      <c r="C41" s="77" t="s">
        <v>71</v>
      </c>
      <c r="D41" s="69">
        <v>1.9380000000000001E-2</v>
      </c>
      <c r="E41" s="25">
        <v>10013791</v>
      </c>
      <c r="F41" s="25">
        <v>-499</v>
      </c>
      <c r="G41" s="25">
        <v>10013292</v>
      </c>
      <c r="H41" s="25">
        <v>10008837</v>
      </c>
      <c r="I41" s="25">
        <v>89926</v>
      </c>
      <c r="J41" s="25">
        <v>10098763</v>
      </c>
      <c r="K41" s="25">
        <v>48539</v>
      </c>
      <c r="L41" s="25">
        <v>-499</v>
      </c>
      <c r="M41" s="25">
        <v>16986</v>
      </c>
      <c r="N41" s="86">
        <v>16487</v>
      </c>
    </row>
    <row r="42" spans="1:14" ht="13.25" customHeight="1" x14ac:dyDescent="0.25">
      <c r="A42" s="30" t="s">
        <v>25</v>
      </c>
      <c r="B42" s="43">
        <v>44620</v>
      </c>
      <c r="C42" s="77" t="s">
        <v>71</v>
      </c>
      <c r="D42" s="69">
        <v>0.02</v>
      </c>
      <c r="E42" s="25">
        <v>10000000</v>
      </c>
      <c r="F42" s="25">
        <v>0</v>
      </c>
      <c r="G42" s="25">
        <v>10000000</v>
      </c>
      <c r="H42" s="25">
        <v>10012711</v>
      </c>
      <c r="I42" s="25">
        <v>101718</v>
      </c>
      <c r="J42" s="25">
        <v>10114429</v>
      </c>
      <c r="K42" s="25">
        <v>822</v>
      </c>
      <c r="L42" s="25">
        <v>0</v>
      </c>
      <c r="M42" s="25">
        <v>16986</v>
      </c>
      <c r="N42" s="86">
        <v>16986</v>
      </c>
    </row>
    <row r="43" spans="1:14" ht="13.25" customHeight="1" x14ac:dyDescent="0.25">
      <c r="A43" s="30" t="s">
        <v>26</v>
      </c>
      <c r="B43" s="43">
        <v>44631</v>
      </c>
      <c r="C43" s="77" t="s">
        <v>71</v>
      </c>
      <c r="D43" s="69">
        <v>2.392E-2</v>
      </c>
      <c r="E43" s="25">
        <v>10026645</v>
      </c>
      <c r="F43" s="25">
        <v>-865</v>
      </c>
      <c r="G43" s="25">
        <v>10025780</v>
      </c>
      <c r="H43" s="25">
        <v>10142059</v>
      </c>
      <c r="I43" s="25">
        <v>99899</v>
      </c>
      <c r="J43" s="25">
        <v>10241958</v>
      </c>
      <c r="K43" s="25">
        <v>117352</v>
      </c>
      <c r="L43" s="25">
        <v>-866</v>
      </c>
      <c r="M43" s="25">
        <v>21233</v>
      </c>
      <c r="N43" s="86">
        <v>20367</v>
      </c>
    </row>
    <row r="44" spans="1:14" ht="13.25" customHeight="1" x14ac:dyDescent="0.25">
      <c r="A44" s="30" t="s">
        <v>26</v>
      </c>
      <c r="B44" s="43">
        <v>44722</v>
      </c>
      <c r="C44" s="77" t="s">
        <v>71</v>
      </c>
      <c r="D44" s="69">
        <v>1.5277000000000001E-2</v>
      </c>
      <c r="E44" s="25">
        <v>0</v>
      </c>
      <c r="F44" s="25">
        <v>10229232</v>
      </c>
      <c r="G44" s="25">
        <v>10229232</v>
      </c>
      <c r="H44" s="25">
        <v>0</v>
      </c>
      <c r="I44" s="25">
        <v>10244823</v>
      </c>
      <c r="J44" s="25">
        <v>10244823</v>
      </c>
      <c r="K44" s="25">
        <v>53356</v>
      </c>
      <c r="L44" s="25">
        <v>-2035</v>
      </c>
      <c r="M44" s="25">
        <v>5856</v>
      </c>
      <c r="N44" s="86">
        <v>3821</v>
      </c>
    </row>
    <row r="45" spans="1:14" ht="13.25" customHeight="1" x14ac:dyDescent="0.25">
      <c r="A45" s="30" t="s">
        <v>24</v>
      </c>
      <c r="B45" s="43">
        <v>44788</v>
      </c>
      <c r="C45" s="77">
        <v>43692</v>
      </c>
      <c r="D45" s="69">
        <v>2.8000000000000001E-2</v>
      </c>
      <c r="E45" s="25">
        <v>10000000</v>
      </c>
      <c r="F45" s="25">
        <v>-10000000</v>
      </c>
      <c r="G45" s="25">
        <v>0</v>
      </c>
      <c r="H45" s="25">
        <v>10002104</v>
      </c>
      <c r="I45" s="25">
        <v>-10002104</v>
      </c>
      <c r="J45" s="25">
        <v>0</v>
      </c>
      <c r="K45" s="25">
        <v>0</v>
      </c>
      <c r="L45" s="25">
        <v>0</v>
      </c>
      <c r="M45" s="25">
        <v>12658</v>
      </c>
      <c r="N45" s="86">
        <v>12658</v>
      </c>
    </row>
    <row r="46" spans="1:14" ht="13.25" customHeight="1" x14ac:dyDescent="0.25">
      <c r="A46" s="30" t="s">
        <v>26</v>
      </c>
      <c r="B46" s="43">
        <v>44893</v>
      </c>
      <c r="C46" s="77">
        <v>43889</v>
      </c>
      <c r="D46" s="69">
        <v>2.8000000000000001E-2</v>
      </c>
      <c r="E46" s="25">
        <v>10000000</v>
      </c>
      <c r="F46" s="25">
        <v>0</v>
      </c>
      <c r="G46" s="25">
        <v>10000000</v>
      </c>
      <c r="H46" s="25">
        <v>10035908</v>
      </c>
      <c r="I46" s="25">
        <v>8071</v>
      </c>
      <c r="J46" s="25">
        <v>10043979</v>
      </c>
      <c r="K46" s="25">
        <v>71151</v>
      </c>
      <c r="L46" s="25">
        <v>0</v>
      </c>
      <c r="M46" s="25">
        <v>23781</v>
      </c>
      <c r="N46" s="86">
        <v>23781</v>
      </c>
    </row>
    <row r="47" spans="1:14" ht="13.25" customHeight="1" x14ac:dyDescent="0.25">
      <c r="A47" s="30" t="s">
        <v>23</v>
      </c>
      <c r="B47" s="43">
        <v>44945</v>
      </c>
      <c r="C47" s="77" t="s">
        <v>71</v>
      </c>
      <c r="D47" s="69">
        <v>2.5000000000000001E-2</v>
      </c>
      <c r="E47" s="25">
        <v>9959441</v>
      </c>
      <c r="F47" s="25">
        <v>991</v>
      </c>
      <c r="G47" s="25">
        <v>9960432</v>
      </c>
      <c r="H47" s="25">
        <v>10173774</v>
      </c>
      <c r="I47" s="25">
        <v>124514</v>
      </c>
      <c r="J47" s="25">
        <v>10298288</v>
      </c>
      <c r="K47" s="25">
        <v>27040</v>
      </c>
      <c r="L47" s="25">
        <v>992</v>
      </c>
      <c r="M47" s="25">
        <v>20171</v>
      </c>
      <c r="N47" s="86">
        <v>21163</v>
      </c>
    </row>
    <row r="48" spans="1:14" ht="13.25" customHeight="1" x14ac:dyDescent="0.25">
      <c r="A48" s="30" t="s">
        <v>26</v>
      </c>
      <c r="B48" s="43">
        <v>44956</v>
      </c>
      <c r="C48" s="77">
        <v>43860</v>
      </c>
      <c r="D48" s="69">
        <v>2.9499999999999998E-2</v>
      </c>
      <c r="E48" s="25">
        <v>10000000</v>
      </c>
      <c r="F48" s="25">
        <v>0</v>
      </c>
      <c r="G48" s="25">
        <v>10000000</v>
      </c>
      <c r="H48" s="25">
        <v>10040616</v>
      </c>
      <c r="I48" s="25">
        <v>974</v>
      </c>
      <c r="J48" s="25">
        <v>10041590</v>
      </c>
      <c r="K48" s="25">
        <v>25055</v>
      </c>
      <c r="L48" s="25">
        <v>0</v>
      </c>
      <c r="M48" s="25">
        <v>25055</v>
      </c>
      <c r="N48" s="86">
        <v>25055</v>
      </c>
    </row>
    <row r="49" spans="1:14" ht="13.25" customHeight="1" x14ac:dyDescent="0.25">
      <c r="A49" s="4"/>
      <c r="B49" s="43"/>
      <c r="C49" s="43"/>
      <c r="D49" s="44"/>
      <c r="E49" s="25"/>
      <c r="F49" s="25"/>
      <c r="G49" s="25"/>
      <c r="H49" s="25"/>
      <c r="I49" s="25"/>
      <c r="J49" s="25"/>
      <c r="K49" s="25"/>
      <c r="L49" s="25"/>
      <c r="M49" s="25"/>
      <c r="N49" s="86"/>
    </row>
    <row r="50" spans="1:14" ht="13.25" customHeight="1" x14ac:dyDescent="0.25">
      <c r="A50" s="4" t="s">
        <v>27</v>
      </c>
      <c r="B50" s="45"/>
      <c r="C50" s="45"/>
      <c r="D50" s="44"/>
      <c r="E50" s="46">
        <v>179702984</v>
      </c>
      <c r="F50" s="46">
        <v>10382726</v>
      </c>
      <c r="G50" s="46">
        <v>190085710</v>
      </c>
      <c r="H50" s="46">
        <v>180631704</v>
      </c>
      <c r="I50" s="46">
        <v>11268579</v>
      </c>
      <c r="J50" s="46">
        <v>191900283</v>
      </c>
      <c r="K50" s="46">
        <v>1289751</v>
      </c>
      <c r="L50" s="46">
        <v>-9371</v>
      </c>
      <c r="M50" s="46">
        <v>363841</v>
      </c>
      <c r="N50" s="46">
        <v>354470</v>
      </c>
    </row>
    <row r="51" spans="1:14" ht="13.25" customHeight="1" x14ac:dyDescent="0.25">
      <c r="A51" s="21"/>
      <c r="B51" s="47"/>
      <c r="C51" s="47"/>
      <c r="D51" s="48"/>
      <c r="E51" s="35"/>
      <c r="F51" s="35"/>
      <c r="G51" s="35"/>
      <c r="H51" s="35"/>
      <c r="I51" s="35"/>
      <c r="J51" s="35"/>
      <c r="K51" s="35"/>
      <c r="L51" s="35"/>
      <c r="M51" s="35"/>
      <c r="N51" s="85"/>
    </row>
    <row r="52" spans="1:14" ht="13.25" customHeight="1" thickBot="1" x14ac:dyDescent="0.3">
      <c r="A52" s="26" t="s">
        <v>28</v>
      </c>
      <c r="B52" s="23"/>
      <c r="C52" s="23"/>
      <c r="D52" s="26"/>
      <c r="E52" s="49">
        <v>374546470</v>
      </c>
      <c r="F52" s="49">
        <v>-13895980</v>
      </c>
      <c r="G52" s="49">
        <v>360650490</v>
      </c>
      <c r="H52" s="49">
        <v>375510568</v>
      </c>
      <c r="I52" s="49">
        <v>-13134592</v>
      </c>
      <c r="J52" s="49">
        <v>362375976</v>
      </c>
      <c r="K52" s="49">
        <v>1295514</v>
      </c>
      <c r="L52" s="49">
        <v>-9371</v>
      </c>
      <c r="M52" s="49">
        <v>705061</v>
      </c>
      <c r="N52" s="87">
        <v>695690</v>
      </c>
    </row>
    <row r="53" spans="1:14" ht="13.25" customHeight="1" thickTop="1" x14ac:dyDescent="0.25">
      <c r="A53" s="50"/>
      <c r="B53" s="6"/>
      <c r="C53" s="6"/>
      <c r="D53" s="3"/>
      <c r="E53" s="51"/>
      <c r="F53" s="35"/>
      <c r="G53" s="35"/>
      <c r="H53" s="35"/>
      <c r="I53" s="35"/>
      <c r="J53" s="35"/>
      <c r="K53" s="35"/>
      <c r="L53" s="35"/>
      <c r="M53" s="35"/>
      <c r="N53" s="35"/>
    </row>
    <row r="54" spans="1:14" ht="13.25" customHeight="1" x14ac:dyDescent="0.25">
      <c r="A54" s="3"/>
      <c r="B54" s="6"/>
      <c r="C54" s="6"/>
      <c r="D54" s="3"/>
      <c r="E54" s="4"/>
      <c r="F54" s="4"/>
      <c r="G54" s="4"/>
      <c r="H54" s="7"/>
      <c r="I54" s="4"/>
      <c r="J54" s="4"/>
      <c r="K54" s="4"/>
      <c r="L54" s="4"/>
      <c r="M54" s="4"/>
      <c r="N54" s="9"/>
    </row>
    <row r="55" spans="1:14" ht="13.25" customHeight="1" x14ac:dyDescent="0.25">
      <c r="A55" s="3" t="s">
        <v>29</v>
      </c>
      <c r="B55" s="6"/>
      <c r="C55" s="6"/>
      <c r="D55" s="4"/>
      <c r="E55" s="4"/>
      <c r="F55" s="4"/>
      <c r="G55" s="4" t="s">
        <v>30</v>
      </c>
      <c r="H55" s="7"/>
      <c r="I55" s="4"/>
      <c r="J55" s="52"/>
      <c r="K55" s="52"/>
      <c r="L55" s="52"/>
      <c r="M55" s="52"/>
      <c r="N55" s="11"/>
    </row>
    <row r="56" spans="1:14" ht="13.25" customHeight="1" x14ac:dyDescent="0.25">
      <c r="A56" s="3" t="s">
        <v>31</v>
      </c>
      <c r="B56" s="6"/>
      <c r="C56" s="6"/>
      <c r="D56" s="53">
        <v>0.47</v>
      </c>
      <c r="E56" s="54"/>
      <c r="F56" s="4"/>
      <c r="G56" s="4" t="s">
        <v>32</v>
      </c>
      <c r="H56" s="7"/>
      <c r="I56" s="55">
        <v>0.46000000000000008</v>
      </c>
      <c r="J56" s="4"/>
      <c r="K56" s="4"/>
      <c r="L56" s="4"/>
      <c r="M56" s="4"/>
      <c r="N56" s="9"/>
    </row>
    <row r="57" spans="1:14" ht="13.25" customHeight="1" x14ac:dyDescent="0.25">
      <c r="A57" s="3" t="s">
        <v>33</v>
      </c>
      <c r="B57" s="15"/>
      <c r="C57" s="15"/>
      <c r="D57" s="55">
        <v>0.53</v>
      </c>
      <c r="E57" s="54"/>
      <c r="F57" s="4"/>
      <c r="G57" s="4" t="s">
        <v>34</v>
      </c>
      <c r="H57" s="7"/>
      <c r="I57" s="55">
        <v>0.03</v>
      </c>
      <c r="J57" s="4"/>
      <c r="K57" s="4"/>
      <c r="L57" s="4"/>
      <c r="M57" s="4"/>
      <c r="N57" s="9"/>
    </row>
    <row r="58" spans="1:14" ht="13.25" customHeight="1" x14ac:dyDescent="0.25">
      <c r="A58" s="30" t="s">
        <v>50</v>
      </c>
      <c r="B58" s="10"/>
      <c r="C58" s="10"/>
      <c r="D58" s="55">
        <v>0</v>
      </c>
      <c r="E58" s="54"/>
      <c r="F58" s="4"/>
      <c r="G58" s="4" t="s">
        <v>35</v>
      </c>
      <c r="H58" s="7"/>
      <c r="I58" s="55">
        <v>0.06</v>
      </c>
      <c r="J58" s="4"/>
      <c r="K58" s="4"/>
      <c r="L58" s="4"/>
      <c r="M58" s="4"/>
      <c r="N58" s="9"/>
    </row>
    <row r="59" spans="1:14" ht="13.25" customHeight="1" thickBot="1" x14ac:dyDescent="0.3">
      <c r="A59" s="3"/>
      <c r="B59" s="6"/>
      <c r="C59" s="6"/>
      <c r="D59" s="57">
        <v>1</v>
      </c>
      <c r="E59" s="54"/>
      <c r="F59" s="4"/>
      <c r="G59" s="4" t="s">
        <v>36</v>
      </c>
      <c r="H59" s="7"/>
      <c r="I59" s="58">
        <v>0.45</v>
      </c>
      <c r="J59" s="4"/>
      <c r="K59" s="4"/>
      <c r="L59" s="4"/>
      <c r="M59" s="4"/>
      <c r="N59" s="9"/>
    </row>
    <row r="60" spans="1:14" ht="13.25" customHeight="1" thickTop="1" thickBot="1" x14ac:dyDescent="0.3">
      <c r="A60" s="3"/>
      <c r="B60" s="6"/>
      <c r="C60" s="6"/>
      <c r="D60" s="3"/>
      <c r="E60" s="4"/>
      <c r="F60" s="4"/>
      <c r="G60" s="4"/>
      <c r="H60" s="7"/>
      <c r="I60" s="59">
        <v>1</v>
      </c>
      <c r="J60" s="4"/>
      <c r="K60" s="4"/>
      <c r="L60" s="4"/>
      <c r="M60" s="4"/>
      <c r="N60" s="9"/>
    </row>
    <row r="61" spans="1:14" ht="13.25" customHeight="1" thickTop="1" x14ac:dyDescent="0.25">
      <c r="A61" s="3"/>
      <c r="B61" s="6"/>
      <c r="C61" s="6"/>
      <c r="D61" s="4"/>
      <c r="E61" s="4"/>
      <c r="F61" s="4"/>
      <c r="G61" s="4"/>
      <c r="H61" s="7"/>
      <c r="I61" s="4"/>
      <c r="J61" s="4"/>
      <c r="K61" s="4"/>
      <c r="L61" s="4"/>
      <c r="M61" s="4"/>
      <c r="N61" s="112" t="s">
        <v>2</v>
      </c>
    </row>
    <row r="62" spans="1:14" ht="13.25" customHeight="1" x14ac:dyDescent="0.25">
      <c r="A62" s="4" t="s">
        <v>37</v>
      </c>
      <c r="B62" s="6"/>
      <c r="C62" s="6"/>
      <c r="D62" s="60" t="s">
        <v>14</v>
      </c>
      <c r="E62" s="4"/>
      <c r="F62" s="4"/>
      <c r="G62" s="4"/>
      <c r="H62" s="7"/>
      <c r="J62" s="4"/>
      <c r="K62" s="4"/>
      <c r="L62" s="4"/>
      <c r="M62" s="4"/>
      <c r="N62" s="9"/>
    </row>
    <row r="63" spans="1:14" ht="13.25" customHeight="1" x14ac:dyDescent="0.25">
      <c r="A63" s="4"/>
      <c r="B63" s="10"/>
      <c r="C63" s="10"/>
      <c r="D63" s="4"/>
      <c r="E63" s="4"/>
      <c r="F63" s="4"/>
      <c r="G63" s="4"/>
      <c r="H63" s="7"/>
      <c r="J63" s="4"/>
      <c r="K63" s="4"/>
      <c r="L63" s="4"/>
      <c r="M63" s="4"/>
      <c r="N63" s="9"/>
    </row>
    <row r="64" spans="1:14" ht="13.25" customHeight="1" x14ac:dyDescent="0.25">
      <c r="A64" s="4" t="s">
        <v>38</v>
      </c>
      <c r="B64" s="10"/>
      <c r="C64" s="10"/>
      <c r="D64" s="61">
        <v>2.2599999999999999E-2</v>
      </c>
      <c r="E64" s="4"/>
      <c r="J64" s="4"/>
      <c r="K64" s="4"/>
      <c r="L64" s="4"/>
      <c r="M64" s="4"/>
      <c r="N64" s="9"/>
    </row>
    <row r="65" spans="1:14" ht="13.25" customHeight="1" x14ac:dyDescent="0.25">
      <c r="A65" s="30" t="s">
        <v>74</v>
      </c>
      <c r="B65" s="10"/>
      <c r="C65" s="10"/>
      <c r="D65" s="92">
        <v>2.35E-2</v>
      </c>
      <c r="E65" s="4"/>
      <c r="J65" s="4"/>
      <c r="K65" s="4"/>
      <c r="L65" s="4"/>
      <c r="M65" s="4"/>
      <c r="N65" s="9"/>
    </row>
    <row r="66" spans="1:14" ht="13.25" customHeight="1" x14ac:dyDescent="0.25">
      <c r="A66" s="4"/>
      <c r="B66" s="10"/>
      <c r="C66" s="10"/>
      <c r="D66" s="4"/>
      <c r="E66" s="4"/>
      <c r="J66" s="4"/>
      <c r="K66" s="4"/>
      <c r="L66" s="4"/>
      <c r="M66" s="4"/>
      <c r="N66" s="9"/>
    </row>
    <row r="67" spans="1:14" ht="13.25" customHeight="1" thickBot="1" x14ac:dyDescent="0.3">
      <c r="A67" s="4" t="s">
        <v>39</v>
      </c>
      <c r="B67" s="10"/>
      <c r="C67" s="10"/>
      <c r="D67" s="62">
        <v>-9.0000000000000149E-4</v>
      </c>
      <c r="E67" s="4"/>
      <c r="F67" t="s">
        <v>2</v>
      </c>
      <c r="J67" s="4"/>
      <c r="K67" s="4"/>
      <c r="L67" s="4"/>
      <c r="M67" s="4"/>
      <c r="N67" s="9"/>
    </row>
    <row r="68" spans="1:14" ht="13.25" customHeight="1" thickTop="1" x14ac:dyDescent="0.25">
      <c r="A68" s="4"/>
      <c r="B68" s="10"/>
      <c r="C68" s="10"/>
      <c r="D68" s="4"/>
      <c r="E68" s="4"/>
      <c r="J68" s="4"/>
      <c r="K68" s="4"/>
      <c r="L68" s="4"/>
      <c r="M68" s="4"/>
      <c r="N68" s="9"/>
    </row>
    <row r="69" spans="1:14" ht="13.25" customHeight="1" x14ac:dyDescent="0.25">
      <c r="A69" s="30" t="s">
        <v>52</v>
      </c>
      <c r="B69" s="10"/>
      <c r="C69" s="10"/>
      <c r="D69" s="70">
        <v>365.1127333419123</v>
      </c>
      <c r="E69" s="70"/>
      <c r="F69" s="4"/>
      <c r="G69" s="4"/>
      <c r="H69" s="7"/>
      <c r="I69" s="4"/>
      <c r="J69" s="4"/>
      <c r="K69" s="4"/>
      <c r="L69" s="4"/>
      <c r="M69" s="4"/>
      <c r="N69" s="9"/>
    </row>
    <row r="70" spans="1:14" ht="13.25" customHeight="1" x14ac:dyDescent="0.25">
      <c r="A70" s="30"/>
      <c r="B70" s="10"/>
      <c r="C70" s="10"/>
      <c r="D70" s="70"/>
      <c r="E70" s="4"/>
      <c r="F70" s="4"/>
      <c r="G70" s="4"/>
      <c r="H70" s="7"/>
      <c r="I70" s="4"/>
      <c r="J70" s="4"/>
      <c r="K70" s="4"/>
      <c r="L70" s="4"/>
      <c r="M70" s="4"/>
      <c r="N70" s="9"/>
    </row>
    <row r="71" spans="1:14" ht="13.25" customHeight="1" x14ac:dyDescent="0.25">
      <c r="A71" s="30"/>
      <c r="B71" s="10"/>
      <c r="C71" s="10"/>
      <c r="D71" s="70"/>
      <c r="E71" s="4"/>
      <c r="F71" s="4"/>
      <c r="G71" s="4"/>
      <c r="H71" s="7"/>
      <c r="I71" s="4"/>
      <c r="J71" s="4"/>
      <c r="K71" s="4"/>
      <c r="L71" s="4"/>
      <c r="M71" s="4"/>
      <c r="N71" s="9"/>
    </row>
    <row r="72" spans="1:14" ht="13.25" customHeight="1" x14ac:dyDescent="0.25">
      <c r="A72" s="3" t="s">
        <v>40</v>
      </c>
      <c r="B72" s="6"/>
      <c r="C72" s="6"/>
      <c r="D72" s="3"/>
      <c r="E72" s="4"/>
      <c r="F72" s="4"/>
      <c r="G72" s="4"/>
      <c r="H72" s="7"/>
      <c r="I72" s="4"/>
      <c r="J72" s="4"/>
      <c r="K72" s="4"/>
      <c r="L72" s="4"/>
      <c r="M72" s="4"/>
      <c r="N72" s="9"/>
    </row>
    <row r="73" spans="1:14" ht="13.25" customHeight="1" x14ac:dyDescent="0.25">
      <c r="A73" s="3" t="s">
        <v>41</v>
      </c>
      <c r="B73" s="6"/>
      <c r="C73" s="6"/>
      <c r="D73" s="3"/>
      <c r="E73" s="4"/>
      <c r="F73" s="4"/>
      <c r="G73" s="4"/>
      <c r="H73" s="7"/>
      <c r="I73" s="4"/>
      <c r="J73" s="4"/>
      <c r="K73" s="4"/>
      <c r="L73" s="4"/>
      <c r="M73" s="4"/>
      <c r="N73" s="9"/>
    </row>
    <row r="74" spans="1:14" ht="13.25" customHeight="1" x14ac:dyDescent="0.25">
      <c r="A74" s="3"/>
      <c r="B74" s="6"/>
      <c r="C74" s="6"/>
      <c r="D74" s="3"/>
      <c r="E74" s="4"/>
      <c r="F74" s="4"/>
      <c r="G74" s="3"/>
      <c r="H74" s="6"/>
      <c r="I74" s="6"/>
      <c r="J74" s="3"/>
      <c r="K74" s="4"/>
      <c r="L74" s="4"/>
      <c r="M74" s="4"/>
      <c r="N74" s="9"/>
    </row>
    <row r="75" spans="1:14" ht="13.25" customHeight="1" x14ac:dyDescent="0.25">
      <c r="A75" s="3"/>
      <c r="B75" s="6"/>
      <c r="C75" s="6"/>
      <c r="D75" s="3"/>
      <c r="E75" s="4"/>
      <c r="F75" s="4"/>
      <c r="G75" s="3"/>
      <c r="H75" s="6"/>
      <c r="I75" s="6"/>
      <c r="J75" s="3"/>
      <c r="K75" s="4"/>
      <c r="L75" s="4"/>
      <c r="M75" s="4"/>
      <c r="N75" s="9"/>
    </row>
    <row r="76" spans="1:14" ht="13.25" customHeight="1" x14ac:dyDescent="0.25">
      <c r="A76" s="3"/>
      <c r="B76" s="6"/>
      <c r="C76" s="6"/>
      <c r="D76" s="3"/>
      <c r="E76" s="4"/>
      <c r="F76" s="4"/>
      <c r="G76" s="3"/>
      <c r="H76" s="6"/>
      <c r="I76" s="6"/>
      <c r="J76" s="3"/>
      <c r="K76" s="4"/>
      <c r="L76" s="4"/>
      <c r="M76" s="4"/>
      <c r="N76" s="9"/>
    </row>
    <row r="77" spans="1:14" ht="13.25" customHeight="1" x14ac:dyDescent="0.25">
      <c r="A77" s="3"/>
      <c r="B77" s="6"/>
      <c r="C77" s="6"/>
      <c r="D77" s="3"/>
      <c r="E77" s="4"/>
      <c r="F77" s="4"/>
      <c r="G77" s="3"/>
      <c r="H77" s="6"/>
      <c r="I77" s="6"/>
      <c r="J77" s="3"/>
      <c r="K77" s="4"/>
      <c r="L77" s="4"/>
      <c r="M77" s="4"/>
      <c r="N77" s="9"/>
    </row>
    <row r="78" spans="1:14" ht="13.25" customHeight="1" x14ac:dyDescent="0.25">
      <c r="A78" s="3"/>
      <c r="B78" s="6"/>
      <c r="C78" s="6"/>
      <c r="D78" s="3"/>
      <c r="E78" s="4"/>
      <c r="F78" s="4"/>
      <c r="G78" s="3"/>
      <c r="H78" s="6"/>
      <c r="I78" s="6"/>
      <c r="J78" s="3"/>
      <c r="K78" s="4"/>
      <c r="L78" s="4"/>
      <c r="M78" s="4"/>
      <c r="N78" s="9"/>
    </row>
    <row r="79" spans="1:14" ht="13.25" customHeight="1" x14ac:dyDescent="0.25">
      <c r="A79" s="63"/>
      <c r="B79" s="64"/>
      <c r="C79" s="64"/>
      <c r="D79" s="63"/>
      <c r="E79" s="65"/>
      <c r="F79" s="4"/>
      <c r="G79" s="63"/>
      <c r="H79" s="64"/>
      <c r="I79" s="64"/>
      <c r="J79" s="63"/>
      <c r="K79" s="65"/>
      <c r="L79" s="4"/>
      <c r="M79" s="4"/>
      <c r="N79" s="9"/>
    </row>
    <row r="80" spans="1:14" ht="13.25" customHeight="1" x14ac:dyDescent="0.25">
      <c r="A80" s="76" t="s">
        <v>82</v>
      </c>
      <c r="B80" s="6"/>
      <c r="C80" s="6"/>
      <c r="D80" s="3"/>
      <c r="E80" s="4"/>
      <c r="F80" s="4"/>
      <c r="G80" s="76" t="s">
        <v>58</v>
      </c>
      <c r="H80" s="6"/>
      <c r="I80" s="6"/>
      <c r="J80" s="3"/>
      <c r="K80" s="4"/>
      <c r="L80" s="12"/>
      <c r="M80" s="12"/>
      <c r="N80" s="88"/>
    </row>
    <row r="81" spans="1:14" ht="13.25" customHeight="1" x14ac:dyDescent="0.25">
      <c r="A81" s="76" t="s">
        <v>83</v>
      </c>
      <c r="B81" s="6"/>
      <c r="C81" s="6"/>
      <c r="D81" s="3"/>
      <c r="E81" s="4"/>
      <c r="F81" s="4"/>
      <c r="G81" s="76" t="s">
        <v>59</v>
      </c>
      <c r="H81" s="6"/>
      <c r="I81" s="6"/>
      <c r="J81" s="3"/>
      <c r="K81" s="4"/>
      <c r="L81" s="4"/>
      <c r="M81" s="4"/>
      <c r="N81" s="9"/>
    </row>
    <row r="82" spans="1:14" ht="13.25" customHeight="1" x14ac:dyDescent="0.25">
      <c r="A82" s="56" t="s">
        <v>84</v>
      </c>
      <c r="B82" s="6"/>
      <c r="C82" s="6"/>
      <c r="D82" s="3"/>
      <c r="E82" s="4"/>
      <c r="F82" s="4"/>
      <c r="G82" s="56" t="s">
        <v>60</v>
      </c>
      <c r="H82" s="6"/>
      <c r="I82" s="6"/>
      <c r="J82" s="3"/>
      <c r="K82" s="4"/>
      <c r="L82" s="4"/>
      <c r="M82" s="4"/>
      <c r="N82" s="9"/>
    </row>
    <row r="83" spans="1:14" ht="13.25" customHeight="1" x14ac:dyDescent="0.25">
      <c r="A83" s="67" t="s">
        <v>85</v>
      </c>
      <c r="B83" s="15"/>
      <c r="C83" s="15"/>
      <c r="D83" s="3"/>
      <c r="E83" s="4"/>
      <c r="F83" s="4"/>
      <c r="G83" s="67" t="s">
        <v>61</v>
      </c>
      <c r="H83" s="15"/>
      <c r="I83" s="15"/>
      <c r="J83" s="3"/>
      <c r="K83" s="4"/>
      <c r="L83" s="4"/>
      <c r="M83" s="4"/>
      <c r="N83" s="9"/>
    </row>
    <row r="84" spans="1:14" ht="13.25" customHeight="1" x14ac:dyDescent="0.25">
      <c r="A84" s="67"/>
      <c r="B84" s="15"/>
      <c r="C84" s="15"/>
      <c r="D84" s="3"/>
      <c r="E84" s="4"/>
      <c r="F84" s="4"/>
      <c r="G84" s="67"/>
      <c r="H84" s="15"/>
      <c r="I84" s="15"/>
      <c r="J84" s="3"/>
      <c r="K84" s="4"/>
      <c r="L84" s="4"/>
      <c r="M84" s="4"/>
      <c r="N84" s="9"/>
    </row>
    <row r="85" spans="1:14" ht="13.25" customHeight="1" x14ac:dyDescent="0.25">
      <c r="A85" s="3"/>
      <c r="B85" s="6"/>
      <c r="C85" s="6"/>
      <c r="D85" s="3"/>
      <c r="E85" s="4"/>
      <c r="F85" s="4"/>
      <c r="G85" s="3"/>
      <c r="H85" s="6"/>
      <c r="I85" s="6"/>
      <c r="J85" s="3"/>
      <c r="K85" s="4"/>
      <c r="L85" s="4"/>
      <c r="M85" s="4"/>
      <c r="N85" s="9"/>
    </row>
    <row r="86" spans="1:14" ht="13.25" customHeight="1" x14ac:dyDescent="0.25">
      <c r="A86" s="3"/>
      <c r="B86" s="6"/>
      <c r="C86" s="6"/>
      <c r="D86" s="3"/>
      <c r="E86" s="4"/>
      <c r="F86" s="4"/>
      <c r="G86" s="3"/>
      <c r="H86" s="6"/>
      <c r="I86" s="6"/>
      <c r="J86" s="3"/>
      <c r="K86" s="4"/>
      <c r="L86" s="4"/>
      <c r="M86" s="4"/>
      <c r="N86" s="9"/>
    </row>
    <row r="87" spans="1:14" ht="13.25" customHeight="1" x14ac:dyDescent="0.25">
      <c r="A87" s="3"/>
      <c r="B87" s="6"/>
      <c r="C87" s="6"/>
      <c r="D87" s="3"/>
      <c r="E87" s="4"/>
      <c r="F87" s="4"/>
      <c r="G87" s="3"/>
      <c r="H87" s="6"/>
      <c r="I87" s="6"/>
      <c r="J87" s="3"/>
      <c r="K87" s="4"/>
      <c r="L87" s="4"/>
      <c r="M87" s="4"/>
      <c r="N87" s="9"/>
    </row>
    <row r="88" spans="1:14" ht="13.25" customHeight="1" x14ac:dyDescent="0.25">
      <c r="A88" s="3"/>
      <c r="B88" s="6"/>
      <c r="C88" s="6"/>
      <c r="D88" s="3"/>
      <c r="E88" s="4"/>
      <c r="F88" s="4"/>
      <c r="G88" s="3"/>
      <c r="H88" s="6"/>
      <c r="I88" s="6"/>
      <c r="J88" s="3"/>
      <c r="K88" s="4"/>
      <c r="L88" s="4"/>
      <c r="M88" s="4"/>
      <c r="N88" s="9"/>
    </row>
    <row r="89" spans="1:14" ht="13.25" customHeight="1" x14ac:dyDescent="0.25">
      <c r="A89" s="3"/>
      <c r="B89" s="6"/>
      <c r="C89" s="6"/>
      <c r="D89" s="3"/>
      <c r="E89" s="4"/>
      <c r="F89" s="4"/>
      <c r="G89" s="3"/>
      <c r="H89" s="6"/>
      <c r="I89" s="6"/>
      <c r="J89" s="3"/>
      <c r="K89" s="4"/>
      <c r="L89" s="4"/>
      <c r="M89" s="4"/>
      <c r="N89" s="9"/>
    </row>
    <row r="90" spans="1:14" ht="13.25" customHeight="1" x14ac:dyDescent="0.25">
      <c r="A90" s="63"/>
      <c r="B90" s="64"/>
      <c r="C90" s="64"/>
      <c r="D90" s="63"/>
      <c r="E90" s="65"/>
      <c r="F90" s="4"/>
      <c r="G90" s="63"/>
      <c r="H90" s="64"/>
      <c r="I90" s="64"/>
      <c r="J90" s="63"/>
      <c r="K90" s="65"/>
      <c r="L90" s="4"/>
      <c r="M90" s="4"/>
      <c r="N90" s="9"/>
    </row>
    <row r="91" spans="1:14" ht="13.25" customHeight="1" x14ac:dyDescent="0.25">
      <c r="A91" s="76" t="s">
        <v>62</v>
      </c>
      <c r="B91" s="6"/>
      <c r="C91" s="6"/>
      <c r="D91" s="3"/>
      <c r="E91" s="4"/>
      <c r="F91" s="4"/>
      <c r="G91" s="76" t="s">
        <v>65</v>
      </c>
      <c r="H91" s="6"/>
      <c r="I91" s="6"/>
      <c r="J91" s="3"/>
      <c r="K91" s="4"/>
      <c r="L91" s="4"/>
      <c r="M91" s="4"/>
      <c r="N91" s="9"/>
    </row>
    <row r="92" spans="1:14" ht="13.25" customHeight="1" x14ac:dyDescent="0.25">
      <c r="A92" s="76" t="s">
        <v>72</v>
      </c>
      <c r="B92" s="6"/>
      <c r="C92" s="6"/>
      <c r="D92" s="3"/>
      <c r="E92" s="4"/>
      <c r="F92" s="4"/>
      <c r="G92" s="76" t="s">
        <v>73</v>
      </c>
      <c r="H92" s="6"/>
      <c r="I92" s="6"/>
      <c r="J92" s="3"/>
      <c r="K92" s="4"/>
      <c r="L92" s="4"/>
      <c r="M92" s="4"/>
      <c r="N92" s="9"/>
    </row>
    <row r="93" spans="1:14" ht="13.25" customHeight="1" x14ac:dyDescent="0.25">
      <c r="A93" s="56" t="s">
        <v>63</v>
      </c>
      <c r="B93" s="6"/>
      <c r="C93" s="6"/>
      <c r="D93" s="3"/>
      <c r="E93" s="4"/>
      <c r="F93" s="4"/>
      <c r="G93" s="56" t="s">
        <v>66</v>
      </c>
      <c r="H93" s="6"/>
      <c r="I93" s="6"/>
      <c r="J93" s="3"/>
      <c r="K93" s="4"/>
      <c r="L93" s="4"/>
      <c r="M93" s="4"/>
      <c r="N93" s="9"/>
    </row>
    <row r="94" spans="1:14" ht="13.25" customHeight="1" x14ac:dyDescent="0.25">
      <c r="A94" s="67" t="s">
        <v>64</v>
      </c>
      <c r="B94" s="15"/>
      <c r="C94" s="15"/>
      <c r="D94" s="3"/>
      <c r="E94" s="4"/>
      <c r="F94" s="4"/>
      <c r="G94" s="67" t="s">
        <v>67</v>
      </c>
      <c r="H94" s="15"/>
      <c r="I94" s="15"/>
      <c r="J94" s="3"/>
      <c r="K94" s="4"/>
      <c r="L94" s="4"/>
      <c r="M94" s="4"/>
      <c r="N94" s="9"/>
    </row>
    <row r="95" spans="1:14" ht="13.25" customHeight="1" x14ac:dyDescent="0.25">
      <c r="A95" s="67"/>
      <c r="B95" s="15"/>
      <c r="C95" s="15"/>
      <c r="D95" s="3"/>
      <c r="E95" s="4"/>
      <c r="F95" s="4"/>
      <c r="G95" s="67"/>
      <c r="H95" s="15"/>
      <c r="I95" s="15"/>
      <c r="J95" s="3"/>
      <c r="K95" s="4"/>
      <c r="L95" s="4"/>
      <c r="M95" s="4"/>
      <c r="N95" s="9"/>
    </row>
    <row r="96" spans="1:14" ht="13.25" customHeight="1" x14ac:dyDescent="0.25">
      <c r="A96" s="3"/>
      <c r="B96" s="6"/>
      <c r="C96" s="6"/>
      <c r="D96" s="3"/>
      <c r="E96" s="4"/>
      <c r="F96" s="4"/>
      <c r="G96" s="4"/>
      <c r="H96" s="7"/>
      <c r="I96" s="4"/>
      <c r="J96" s="4"/>
      <c r="K96" s="4"/>
      <c r="L96" s="4"/>
      <c r="M96" s="4"/>
      <c r="N96" s="9"/>
    </row>
    <row r="97" spans="1:14" ht="13.25" customHeight="1" x14ac:dyDescent="0.25">
      <c r="A97" s="3" t="s">
        <v>46</v>
      </c>
      <c r="B97" s="6"/>
      <c r="C97" s="6"/>
      <c r="D97" s="3"/>
      <c r="E97" s="4"/>
      <c r="F97" s="4"/>
      <c r="G97" s="3"/>
      <c r="H97" s="7"/>
      <c r="I97" s="4"/>
      <c r="J97" s="4"/>
      <c r="K97" s="4"/>
      <c r="L97" s="4"/>
      <c r="M97" s="4"/>
      <c r="N97" s="9"/>
    </row>
    <row r="98" spans="1:14" ht="13.25" customHeight="1" x14ac:dyDescent="0.25">
      <c r="A98" s="3" t="s">
        <v>0</v>
      </c>
      <c r="B98" s="6"/>
      <c r="C98" s="6"/>
      <c r="D98" s="3"/>
      <c r="E98" s="4"/>
      <c r="F98" s="4"/>
      <c r="G98" s="3"/>
      <c r="H98" s="7"/>
      <c r="I98" s="4"/>
      <c r="J98" s="4"/>
      <c r="K98" s="4"/>
      <c r="L98" s="4"/>
      <c r="M98" s="4"/>
      <c r="N98" s="9"/>
    </row>
    <row r="99" spans="1:14" ht="13.25" customHeight="1" x14ac:dyDescent="0.25">
      <c r="A99" s="3" t="s">
        <v>47</v>
      </c>
      <c r="B99" s="6"/>
      <c r="C99" s="6"/>
      <c r="D99" s="3"/>
      <c r="E99" s="4"/>
      <c r="F99" s="4"/>
      <c r="G99" s="3"/>
      <c r="H99" s="7"/>
      <c r="I99" s="4"/>
      <c r="J99" s="4"/>
      <c r="K99" s="4"/>
      <c r="L99" s="4"/>
      <c r="M99" s="4"/>
      <c r="N99" s="9"/>
    </row>
    <row r="100" spans="1:14" ht="13.25" customHeight="1" x14ac:dyDescent="0.25">
      <c r="A100" s="3" t="s">
        <v>48</v>
      </c>
      <c r="B100" s="6"/>
      <c r="C100" s="6"/>
      <c r="D100" s="3"/>
      <c r="E100" s="4"/>
      <c r="F100" s="4"/>
      <c r="G100" s="3"/>
      <c r="H100" s="7"/>
      <c r="I100" s="4"/>
      <c r="J100" s="4"/>
      <c r="K100" s="4"/>
      <c r="L100" s="4"/>
      <c r="M100" s="4"/>
      <c r="N100" s="9"/>
    </row>
    <row r="101" spans="1:14" ht="13.25" customHeight="1" x14ac:dyDescent="0.25">
      <c r="A101" s="3"/>
      <c r="B101" s="6"/>
      <c r="C101" s="6"/>
      <c r="D101" s="3"/>
      <c r="E101" s="4"/>
      <c r="F101" s="4"/>
      <c r="G101" s="4"/>
      <c r="H101" s="7"/>
      <c r="I101" s="4"/>
      <c r="J101" s="4"/>
      <c r="K101" s="4"/>
      <c r="L101" s="4"/>
      <c r="M101" s="4"/>
      <c r="N101" s="9"/>
    </row>
    <row r="102" spans="1:14" ht="13.25" customHeight="1" x14ac:dyDescent="0.25">
      <c r="A102" s="3"/>
      <c r="B102" s="6"/>
      <c r="C102" s="6"/>
      <c r="D102" s="3"/>
      <c r="E102" s="4"/>
      <c r="F102" s="4"/>
      <c r="G102" s="4"/>
      <c r="H102" s="7"/>
      <c r="I102" s="4"/>
      <c r="J102" s="4"/>
      <c r="K102" s="4"/>
      <c r="L102" s="4"/>
      <c r="M102" s="4"/>
      <c r="N102" s="9"/>
    </row>
    <row r="103" spans="1:14" ht="13.25" customHeight="1" x14ac:dyDescent="0.25">
      <c r="A103" s="3"/>
      <c r="B103" s="6"/>
      <c r="C103" s="6"/>
      <c r="D103" s="3"/>
      <c r="E103" s="4"/>
      <c r="F103" s="4"/>
      <c r="G103" s="4"/>
      <c r="H103" s="7"/>
      <c r="I103" s="4"/>
      <c r="J103" s="4"/>
      <c r="K103" s="4"/>
      <c r="L103" s="4"/>
      <c r="M103" s="4"/>
      <c r="N103" s="9"/>
    </row>
    <row r="104" spans="1:14" x14ac:dyDescent="0.25">
      <c r="A104" s="3"/>
      <c r="B104" s="6"/>
      <c r="C104" s="6"/>
      <c r="D104" s="3"/>
      <c r="E104" s="4"/>
      <c r="F104" s="4"/>
      <c r="G104" s="4"/>
      <c r="H104" s="7"/>
      <c r="I104" s="4"/>
      <c r="J104" s="4"/>
      <c r="K104" s="4"/>
      <c r="L104" s="4"/>
      <c r="M104" s="4"/>
      <c r="N104" s="9"/>
    </row>
    <row r="105" spans="1:14" x14ac:dyDescent="0.25">
      <c r="A105" s="3"/>
      <c r="B105" s="6"/>
      <c r="C105" s="6"/>
      <c r="D105" s="3"/>
      <c r="E105" s="4"/>
      <c r="F105" s="4"/>
      <c r="G105" s="4"/>
      <c r="H105" s="7"/>
      <c r="I105" s="4"/>
      <c r="J105" s="4"/>
      <c r="K105" s="4"/>
      <c r="L105" s="4"/>
      <c r="M105" s="4"/>
      <c r="N105" s="9"/>
    </row>
  </sheetData>
  <mergeCells count="3">
    <mergeCell ref="A5:K5"/>
    <mergeCell ref="A6:K6"/>
    <mergeCell ref="A7:K7"/>
  </mergeCells>
  <hyperlinks>
    <hyperlink ref="G83" r:id="rId1" xr:uid="{00000000-0004-0000-0200-000000000000}"/>
    <hyperlink ref="A94" r:id="rId2" xr:uid="{00000000-0004-0000-0200-000001000000}"/>
    <hyperlink ref="G94" r:id="rId3" xr:uid="{00000000-0004-0000-0200-000002000000}"/>
    <hyperlink ref="A83" r:id="rId4" xr:uid="{00000000-0004-0000-0200-000003000000}"/>
  </hyperlinks>
  <pageMargins left="0.7" right="0.7" top="0.75" bottom="0.75" header="0.3" footer="0.3"/>
  <drawing r:id="rId5"/>
  <legacyDrawing r:id="rId6"/>
  <oleObjects>
    <mc:AlternateContent xmlns:mc="http://schemas.openxmlformats.org/markup-compatibility/2006">
      <mc:Choice Requires="x14">
        <oleObject progId="Word.Picture.8" shapeId="2680833" r:id="rId7">
          <objectPr defaultSize="0" autoPict="0" altText="Nancy Chang signature" r:id="rId8">
            <anchor moveWithCells="1" sizeWithCells="1">
              <from>
                <xdr:col>6</xdr:col>
                <xdr:colOff>44450</xdr:colOff>
                <xdr:row>75</xdr:row>
                <xdr:rowOff>38100</xdr:rowOff>
              </from>
              <to>
                <xdr:col>7</xdr:col>
                <xdr:colOff>730250</xdr:colOff>
                <xdr:row>78</xdr:row>
                <xdr:rowOff>114300</xdr:rowOff>
              </to>
            </anchor>
          </objectPr>
        </oleObject>
      </mc:Choice>
      <mc:Fallback>
        <oleObject progId="Word.Picture.8" shapeId="2680833" r:id="rId7"/>
      </mc:Fallback>
    </mc:AlternateContent>
    <mc:AlternateContent xmlns:mc="http://schemas.openxmlformats.org/markup-compatibility/2006">
      <mc:Choice Requires="x14">
        <oleObject progId="Word.Picture.8" shapeId="2680834" r:id="rId9">
          <objectPr defaultSize="0" autoPict="0" altText="Stan Vick signature" r:id="rId10">
            <anchor moveWithCells="1" sizeWithCells="1">
              <from>
                <xdr:col>0</xdr:col>
                <xdr:colOff>63500</xdr:colOff>
                <xdr:row>85</xdr:row>
                <xdr:rowOff>114300</xdr:rowOff>
              </from>
              <to>
                <xdr:col>1</xdr:col>
                <xdr:colOff>444500</xdr:colOff>
                <xdr:row>89</xdr:row>
                <xdr:rowOff>82550</xdr:rowOff>
              </to>
            </anchor>
          </objectPr>
        </oleObject>
      </mc:Choice>
      <mc:Fallback>
        <oleObject progId="Word.Picture.8" shapeId="2680834" r:id="rId9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98"/>
  <sheetViews>
    <sheetView topLeftCell="A67" workbookViewId="0"/>
  </sheetViews>
  <sheetFormatPr defaultColWidth="12.54296875" defaultRowHeight="12.5" outlineLevelCol="1" x14ac:dyDescent="0.25"/>
  <cols>
    <col min="1" max="1" width="14.90625" style="3" customWidth="1"/>
    <col min="2" max="2" width="12.6328125" style="6" customWidth="1"/>
    <col min="3" max="3" width="12.6328125" style="6" customWidth="1" outlineLevel="1"/>
    <col min="4" max="4" width="11.08984375" style="3" customWidth="1" outlineLevel="1"/>
    <col min="5" max="5" width="12.6328125" style="4" customWidth="1" outlineLevel="1"/>
    <col min="6" max="6" width="14.08984375" style="4" customWidth="1" outlineLevel="1"/>
    <col min="7" max="7" width="13.6328125" style="4" customWidth="1" outlineLevel="1"/>
    <col min="8" max="8" width="13.453125" style="7" customWidth="1" outlineLevel="1"/>
    <col min="9" max="9" width="14.08984375" style="4" customWidth="1" outlineLevel="1"/>
    <col min="10" max="10" width="14" style="4" customWidth="1" outlineLevel="1"/>
    <col min="11" max="11" width="13.08984375" style="4" customWidth="1" outlineLevel="1"/>
    <col min="12" max="12" width="14.54296875" style="4" hidden="1" customWidth="1" outlineLevel="1"/>
    <col min="13" max="13" width="14" style="4" hidden="1" customWidth="1" outlineLevel="1"/>
    <col min="14" max="14" width="13.08984375" style="9" customWidth="1" outlineLevel="1"/>
    <col min="15" max="17" width="12.54296875" style="20" customWidth="1"/>
    <col min="18" max="16384" width="12.54296875" style="20"/>
  </cols>
  <sheetData>
    <row r="1" spans="1:14" ht="13.25" customHeight="1" x14ac:dyDescent="0.25">
      <c r="I1" s="7"/>
      <c r="L1" s="4" t="s">
        <v>2</v>
      </c>
    </row>
    <row r="2" spans="1:14" ht="13.25" customHeight="1" x14ac:dyDescent="0.25">
      <c r="I2" s="7"/>
    </row>
    <row r="3" spans="1:14" ht="13.25" customHeight="1" x14ac:dyDescent="0.25">
      <c r="K3" s="9"/>
      <c r="L3" s="9"/>
      <c r="M3" s="9"/>
    </row>
    <row r="4" spans="1:14" ht="13.25" customHeight="1" x14ac:dyDescent="0.25"/>
    <row r="5" spans="1:14" ht="15" customHeight="1" x14ac:dyDescent="0.3">
      <c r="A5" s="177" t="s">
        <v>0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30"/>
      <c r="M5" s="130"/>
      <c r="N5" s="78"/>
    </row>
    <row r="6" spans="1:14" ht="15" customHeight="1" x14ac:dyDescent="0.3">
      <c r="A6" s="178" t="s">
        <v>3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31"/>
      <c r="M6" s="131"/>
      <c r="N6" s="79"/>
    </row>
    <row r="7" spans="1:14" ht="15" customHeight="1" x14ac:dyDescent="0.25">
      <c r="A7" s="179">
        <v>43677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32"/>
      <c r="M7" s="132"/>
      <c r="N7" s="80"/>
    </row>
    <row r="8" spans="1:14" ht="13.25" customHeight="1" x14ac:dyDescent="0.25"/>
    <row r="9" spans="1:14" ht="13.25" customHeight="1" x14ac:dyDescent="0.25"/>
    <row r="10" spans="1:14" ht="13.25" customHeight="1" x14ac:dyDescent="0.3">
      <c r="A10" s="4"/>
      <c r="B10" s="10"/>
      <c r="C10" s="10"/>
      <c r="D10" s="4"/>
      <c r="G10" s="11"/>
      <c r="L10" s="75" t="s">
        <v>57</v>
      </c>
      <c r="M10" s="75" t="s">
        <v>57</v>
      </c>
    </row>
    <row r="11" spans="1:14" ht="13.25" customHeight="1" x14ac:dyDescent="0.25">
      <c r="A11" s="12"/>
      <c r="B11" s="10"/>
      <c r="C11" s="10"/>
      <c r="D11" s="4"/>
      <c r="G11" s="11"/>
    </row>
    <row r="12" spans="1:14" ht="13.25" customHeight="1" x14ac:dyDescent="0.25">
      <c r="A12" s="13"/>
      <c r="B12" s="10"/>
      <c r="C12" s="10"/>
      <c r="D12" s="2"/>
      <c r="E12" s="13" t="s">
        <v>4</v>
      </c>
      <c r="F12" s="13" t="s">
        <v>5</v>
      </c>
      <c r="G12" s="13" t="s">
        <v>4</v>
      </c>
      <c r="H12" s="13" t="s">
        <v>6</v>
      </c>
      <c r="I12" s="13" t="s">
        <v>5</v>
      </c>
      <c r="J12" s="13" t="s">
        <v>6</v>
      </c>
      <c r="K12" s="13" t="s">
        <v>7</v>
      </c>
      <c r="L12" s="72" t="s">
        <v>55</v>
      </c>
      <c r="M12" s="72" t="s">
        <v>69</v>
      </c>
      <c r="N12" s="81" t="s">
        <v>68</v>
      </c>
    </row>
    <row r="13" spans="1:14" ht="13.25" customHeight="1" x14ac:dyDescent="0.25">
      <c r="A13" s="13"/>
      <c r="B13" s="5" t="s">
        <v>8</v>
      </c>
      <c r="C13" s="71" t="s">
        <v>53</v>
      </c>
      <c r="D13" s="2" t="s">
        <v>9</v>
      </c>
      <c r="E13" s="14" t="s">
        <v>10</v>
      </c>
      <c r="F13" s="14" t="s">
        <v>11</v>
      </c>
      <c r="G13" s="14" t="s">
        <v>10</v>
      </c>
      <c r="H13" s="14" t="s">
        <v>10</v>
      </c>
      <c r="I13" s="14" t="s">
        <v>12</v>
      </c>
      <c r="J13" s="14" t="s">
        <v>10</v>
      </c>
      <c r="K13" s="14" t="s">
        <v>13</v>
      </c>
      <c r="L13" s="73" t="s">
        <v>56</v>
      </c>
      <c r="M13" s="73" t="s">
        <v>70</v>
      </c>
      <c r="N13" s="82" t="s">
        <v>54</v>
      </c>
    </row>
    <row r="14" spans="1:14" ht="13.25" customHeight="1" x14ac:dyDescent="0.25">
      <c r="A14" s="16" t="s">
        <v>15</v>
      </c>
      <c r="B14" s="17" t="s">
        <v>1</v>
      </c>
      <c r="C14" s="17" t="s">
        <v>1</v>
      </c>
      <c r="D14" s="18" t="s">
        <v>8</v>
      </c>
      <c r="E14" s="19">
        <v>43646</v>
      </c>
      <c r="F14" s="19" t="s">
        <v>10</v>
      </c>
      <c r="G14" s="19">
        <v>43677</v>
      </c>
      <c r="H14" s="19">
        <v>43646</v>
      </c>
      <c r="I14" s="19" t="s">
        <v>10</v>
      </c>
      <c r="J14" s="19">
        <v>43677</v>
      </c>
      <c r="K14" s="19">
        <v>43677</v>
      </c>
      <c r="L14" s="19">
        <v>43677</v>
      </c>
      <c r="M14" s="19">
        <v>43677</v>
      </c>
      <c r="N14" s="19">
        <v>43677</v>
      </c>
    </row>
    <row r="15" spans="1:14" ht="13.25" customHeight="1" x14ac:dyDescent="0.25">
      <c r="A15" s="21"/>
      <c r="D15" s="1"/>
      <c r="E15" s="22"/>
      <c r="F15" s="22"/>
      <c r="G15" s="22"/>
      <c r="H15" s="22"/>
      <c r="I15" s="22"/>
      <c r="J15" s="22"/>
      <c r="K15" s="22"/>
      <c r="L15" s="22"/>
      <c r="M15" s="22"/>
      <c r="N15" s="68"/>
    </row>
    <row r="16" spans="1:14" x14ac:dyDescent="0.25">
      <c r="A16" s="21" t="s">
        <v>16</v>
      </c>
      <c r="B16" s="23"/>
      <c r="C16" s="23"/>
      <c r="D16" s="1"/>
      <c r="E16" s="24"/>
      <c r="F16" s="24"/>
      <c r="G16" s="25"/>
      <c r="H16" s="24"/>
      <c r="I16" s="24"/>
      <c r="J16" s="24"/>
      <c r="K16" s="24"/>
      <c r="L16" s="24"/>
      <c r="M16" s="24"/>
      <c r="N16" s="11"/>
    </row>
    <row r="17" spans="1:14" x14ac:dyDescent="0.25">
      <c r="A17" s="3" t="s">
        <v>17</v>
      </c>
      <c r="B17" s="23"/>
      <c r="C17" s="23"/>
      <c r="D17" s="27">
        <v>2.3874668848624148E-2</v>
      </c>
      <c r="E17" s="25">
        <v>13390920</v>
      </c>
      <c r="F17" s="25">
        <v>27155</v>
      </c>
      <c r="G17" s="25">
        <v>13418075</v>
      </c>
      <c r="H17" s="25">
        <v>13390920</v>
      </c>
      <c r="I17" s="25">
        <v>27155</v>
      </c>
      <c r="J17" s="25">
        <v>13418075</v>
      </c>
      <c r="K17" s="25">
        <v>0</v>
      </c>
      <c r="L17" s="25">
        <v>0</v>
      </c>
      <c r="M17" s="25">
        <v>27155</v>
      </c>
      <c r="N17" s="83">
        <v>27155</v>
      </c>
    </row>
    <row r="18" spans="1:14" x14ac:dyDescent="0.25">
      <c r="A18" s="11" t="s">
        <v>18</v>
      </c>
      <c r="B18" s="23"/>
      <c r="C18" s="23"/>
      <c r="D18" s="28">
        <v>2.3888456586482622E-2</v>
      </c>
      <c r="E18" s="25">
        <v>64593410</v>
      </c>
      <c r="F18" s="91">
        <v>-6389886</v>
      </c>
      <c r="G18" s="25">
        <v>58203524</v>
      </c>
      <c r="H18" s="25">
        <v>64593410</v>
      </c>
      <c r="I18" s="25">
        <v>-6389886</v>
      </c>
      <c r="J18" s="25">
        <v>58203524</v>
      </c>
      <c r="K18" s="25">
        <v>0</v>
      </c>
      <c r="L18" s="25">
        <v>0</v>
      </c>
      <c r="M18" s="25">
        <v>121552</v>
      </c>
      <c r="N18" s="83">
        <v>121552</v>
      </c>
    </row>
    <row r="19" spans="1:14" x14ac:dyDescent="0.25">
      <c r="A19" s="29" t="s">
        <v>19</v>
      </c>
      <c r="B19" s="23"/>
      <c r="C19" s="23"/>
      <c r="D19" s="28">
        <v>2.3793284965489919E-2</v>
      </c>
      <c r="E19" s="25">
        <v>58635171</v>
      </c>
      <c r="F19" s="25">
        <v>-3485258</v>
      </c>
      <c r="G19" s="25">
        <v>55149913</v>
      </c>
      <c r="H19" s="25">
        <v>58635171</v>
      </c>
      <c r="I19" s="25">
        <v>-3485258</v>
      </c>
      <c r="J19" s="25">
        <v>55149913</v>
      </c>
      <c r="K19" s="25">
        <v>0</v>
      </c>
      <c r="L19" s="25">
        <v>0</v>
      </c>
      <c r="M19" s="25">
        <v>114743</v>
      </c>
      <c r="N19" s="83">
        <v>114743</v>
      </c>
    </row>
    <row r="20" spans="1:14" x14ac:dyDescent="0.25">
      <c r="A20" s="29" t="s">
        <v>20</v>
      </c>
      <c r="B20" s="23"/>
      <c r="C20" s="23"/>
      <c r="D20" s="28">
        <v>2.4388249386310845E-2</v>
      </c>
      <c r="E20" s="25">
        <v>58435191</v>
      </c>
      <c r="F20" s="25">
        <v>-2972291</v>
      </c>
      <c r="G20" s="25">
        <v>55462900</v>
      </c>
      <c r="H20" s="25">
        <v>58435191</v>
      </c>
      <c r="I20" s="25">
        <v>-2972291</v>
      </c>
      <c r="J20" s="25">
        <v>55462900</v>
      </c>
      <c r="K20" s="25">
        <v>0</v>
      </c>
      <c r="L20" s="25">
        <v>0</v>
      </c>
      <c r="M20" s="25">
        <v>127709</v>
      </c>
      <c r="N20" s="83">
        <v>127709</v>
      </c>
    </row>
    <row r="21" spans="1:14" x14ac:dyDescent="0.25">
      <c r="A21" s="29" t="s">
        <v>76</v>
      </c>
      <c r="B21" s="23"/>
      <c r="C21" s="23"/>
      <c r="D21" s="93" t="s">
        <v>71</v>
      </c>
      <c r="E21" s="25">
        <v>12551744</v>
      </c>
      <c r="F21" s="25">
        <v>57330</v>
      </c>
      <c r="G21" s="25">
        <v>12609074</v>
      </c>
      <c r="H21" s="25">
        <v>12632776</v>
      </c>
      <c r="I21" s="25">
        <v>11676</v>
      </c>
      <c r="J21" s="25">
        <v>12644452</v>
      </c>
      <c r="K21" s="25">
        <v>5554</v>
      </c>
      <c r="L21" s="25">
        <v>0</v>
      </c>
      <c r="M21" s="74">
        <v>12499</v>
      </c>
      <c r="N21" s="83">
        <v>-33155</v>
      </c>
    </row>
    <row r="22" spans="1:14" x14ac:dyDescent="0.25">
      <c r="A22" s="31" t="s">
        <v>21</v>
      </c>
      <c r="B22" s="32"/>
      <c r="C22" s="32"/>
      <c r="D22" s="33"/>
      <c r="E22" s="34">
        <v>207606436</v>
      </c>
      <c r="F22" s="34">
        <v>-12762950</v>
      </c>
      <c r="G22" s="34">
        <v>194843486</v>
      </c>
      <c r="H22" s="34">
        <v>207687468</v>
      </c>
      <c r="I22" s="34">
        <v>-12808604</v>
      </c>
      <c r="J22" s="34">
        <v>194878864</v>
      </c>
      <c r="K22" s="34">
        <v>5554</v>
      </c>
      <c r="L22" s="34">
        <v>0</v>
      </c>
      <c r="M22" s="34">
        <v>403658</v>
      </c>
      <c r="N22" s="84">
        <v>358004</v>
      </c>
    </row>
    <row r="23" spans="1:14" ht="13.25" hidden="1" customHeight="1" x14ac:dyDescent="0.25">
      <c r="A23" s="31"/>
      <c r="B23" s="32"/>
      <c r="C23" s="32"/>
      <c r="D23" s="33"/>
      <c r="E23" s="35"/>
      <c r="F23" s="35"/>
      <c r="G23" s="35"/>
      <c r="H23" s="35"/>
      <c r="I23" s="35"/>
      <c r="J23" s="35"/>
      <c r="K23" s="35"/>
      <c r="L23" s="35"/>
      <c r="M23" s="35"/>
      <c r="N23" s="85"/>
    </row>
    <row r="24" spans="1:14" ht="13.25" hidden="1" customHeight="1" x14ac:dyDescent="0.25">
      <c r="A24" s="29" t="s">
        <v>49</v>
      </c>
      <c r="B24" s="23"/>
      <c r="C24" s="23"/>
      <c r="D24" s="90"/>
      <c r="E24" s="35"/>
      <c r="F24" s="35"/>
      <c r="G24" s="35"/>
      <c r="H24" s="35"/>
      <c r="I24" s="35"/>
      <c r="J24" s="35"/>
      <c r="K24" s="35"/>
      <c r="L24" s="35"/>
      <c r="M24" s="35"/>
      <c r="N24" s="85"/>
    </row>
    <row r="25" spans="1:14" ht="13.25" hidden="1" customHeight="1" x14ac:dyDescent="0.25">
      <c r="A25" s="29" t="s">
        <v>75</v>
      </c>
      <c r="B25" s="37">
        <v>43276</v>
      </c>
      <c r="C25" s="37"/>
      <c r="D25" s="38">
        <v>1.77E-2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/>
      <c r="N25" s="86">
        <v>0</v>
      </c>
    </row>
    <row r="26" spans="1:14" ht="13.25" hidden="1" customHeight="1" x14ac:dyDescent="0.25">
      <c r="A26" s="29" t="s">
        <v>51</v>
      </c>
      <c r="B26" s="23"/>
      <c r="C26" s="23"/>
      <c r="D26" s="36"/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</row>
    <row r="27" spans="1:14" x14ac:dyDescent="0.25">
      <c r="A27" s="39"/>
      <c r="B27" s="40"/>
      <c r="C27" s="40"/>
      <c r="D27" s="33"/>
      <c r="E27" s="35"/>
      <c r="F27" s="35"/>
      <c r="G27" s="35"/>
      <c r="H27" s="35"/>
      <c r="I27" s="35"/>
      <c r="J27" s="35"/>
      <c r="K27" s="35"/>
      <c r="L27" s="35"/>
      <c r="M27" s="35"/>
      <c r="N27" s="85"/>
    </row>
    <row r="28" spans="1:14" x14ac:dyDescent="0.25">
      <c r="A28" s="3" t="s">
        <v>22</v>
      </c>
      <c r="B28" s="41"/>
      <c r="C28" s="41"/>
      <c r="D28" s="8"/>
      <c r="E28" s="42"/>
      <c r="F28" s="42"/>
      <c r="G28" s="42"/>
      <c r="H28" s="42" t="s">
        <v>2</v>
      </c>
      <c r="I28" s="42" t="s">
        <v>2</v>
      </c>
      <c r="J28" s="42" t="s">
        <v>2</v>
      </c>
      <c r="K28" s="42"/>
      <c r="L28" s="42"/>
      <c r="M28" s="42"/>
      <c r="N28" s="86"/>
    </row>
    <row r="29" spans="1:14" s="12" customFormat="1" x14ac:dyDescent="0.25">
      <c r="A29" s="30" t="s">
        <v>24</v>
      </c>
      <c r="B29" s="43">
        <v>43840</v>
      </c>
      <c r="C29" s="77" t="s">
        <v>71</v>
      </c>
      <c r="D29" s="69">
        <v>1.54E-2</v>
      </c>
      <c r="E29" s="25">
        <v>10000517</v>
      </c>
      <c r="F29" s="25">
        <v>-82</v>
      </c>
      <c r="G29" s="25">
        <v>10000435</v>
      </c>
      <c r="H29" s="25">
        <v>9965071</v>
      </c>
      <c r="I29" s="25">
        <v>5458</v>
      </c>
      <c r="J29" s="25">
        <v>9970529</v>
      </c>
      <c r="K29" s="25">
        <v>8281</v>
      </c>
      <c r="L29" s="25">
        <v>-83</v>
      </c>
      <c r="M29" s="25">
        <v>13164</v>
      </c>
      <c r="N29" s="86">
        <v>13081</v>
      </c>
    </row>
    <row r="30" spans="1:14" s="12" customFormat="1" x14ac:dyDescent="0.25">
      <c r="A30" s="30" t="s">
        <v>26</v>
      </c>
      <c r="B30" s="43">
        <v>43903</v>
      </c>
      <c r="C30" s="77" t="s">
        <v>71</v>
      </c>
      <c r="D30" s="69">
        <v>1.3304E-2</v>
      </c>
      <c r="E30" s="25">
        <v>10190921</v>
      </c>
      <c r="F30" s="25">
        <v>-23030</v>
      </c>
      <c r="G30" s="25">
        <v>10167891</v>
      </c>
      <c r="H30" s="25">
        <v>10142649</v>
      </c>
      <c r="I30" s="25">
        <v>-18971</v>
      </c>
      <c r="J30" s="25">
        <v>10123678</v>
      </c>
      <c r="K30" s="25">
        <v>158455</v>
      </c>
      <c r="L30" s="25">
        <v>-23029</v>
      </c>
      <c r="M30" s="25">
        <v>35034</v>
      </c>
      <c r="N30" s="86">
        <v>12005</v>
      </c>
    </row>
    <row r="31" spans="1:14" s="12" customFormat="1" x14ac:dyDescent="0.25">
      <c r="A31" s="30" t="s">
        <v>24</v>
      </c>
      <c r="B31" s="43">
        <v>43945</v>
      </c>
      <c r="C31" s="77" t="s">
        <v>71</v>
      </c>
      <c r="D31" s="69">
        <v>2.6107999999999999E-2</v>
      </c>
      <c r="E31" s="25">
        <v>9998997</v>
      </c>
      <c r="F31" s="25">
        <v>104</v>
      </c>
      <c r="G31" s="25">
        <v>9999101</v>
      </c>
      <c r="H31" s="25">
        <v>10037551</v>
      </c>
      <c r="I31" s="25">
        <v>-11115</v>
      </c>
      <c r="J31" s="25">
        <v>10026436</v>
      </c>
      <c r="K31" s="25">
        <v>68928</v>
      </c>
      <c r="L31" s="25">
        <v>104</v>
      </c>
      <c r="M31" s="25">
        <v>22082</v>
      </c>
      <c r="N31" s="86">
        <v>22186</v>
      </c>
    </row>
    <row r="32" spans="1:14" s="12" customFormat="1" x14ac:dyDescent="0.25">
      <c r="A32" s="30" t="s">
        <v>26</v>
      </c>
      <c r="B32" s="43">
        <v>44085</v>
      </c>
      <c r="C32" s="77" t="s">
        <v>71</v>
      </c>
      <c r="D32" s="69">
        <v>2.6527999999999999E-2</v>
      </c>
      <c r="E32" s="25">
        <v>10025708</v>
      </c>
      <c r="F32" s="25">
        <v>-1815</v>
      </c>
      <c r="G32" s="25">
        <v>10023893</v>
      </c>
      <c r="H32" s="25">
        <v>10115224</v>
      </c>
      <c r="I32" s="25">
        <v>-24030</v>
      </c>
      <c r="J32" s="25">
        <v>10091194</v>
      </c>
      <c r="K32" s="25">
        <v>111248</v>
      </c>
      <c r="L32" s="25">
        <v>-1815</v>
      </c>
      <c r="M32" s="25">
        <v>24418</v>
      </c>
      <c r="N32" s="86">
        <v>22603</v>
      </c>
    </row>
    <row r="33" spans="1:14" s="12" customFormat="1" x14ac:dyDescent="0.25">
      <c r="A33" s="30" t="s">
        <v>26</v>
      </c>
      <c r="B33" s="43">
        <v>44105</v>
      </c>
      <c r="C33" s="77" t="s">
        <v>71</v>
      </c>
      <c r="D33" s="69">
        <v>2.615E-2</v>
      </c>
      <c r="E33" s="25">
        <v>10001073</v>
      </c>
      <c r="F33" s="25">
        <v>-72</v>
      </c>
      <c r="G33" s="25">
        <v>10001001</v>
      </c>
      <c r="H33" s="25">
        <v>10094438</v>
      </c>
      <c r="I33" s="25">
        <v>-23701</v>
      </c>
      <c r="J33" s="25">
        <v>10070737</v>
      </c>
      <c r="K33" s="25">
        <v>86361</v>
      </c>
      <c r="L33" s="25">
        <v>-73</v>
      </c>
      <c r="M33" s="25">
        <v>22295</v>
      </c>
      <c r="N33" s="86">
        <v>22222</v>
      </c>
    </row>
    <row r="34" spans="1:14" s="12" customFormat="1" x14ac:dyDescent="0.25">
      <c r="A34" s="30" t="s">
        <v>23</v>
      </c>
      <c r="B34" s="43">
        <v>44193</v>
      </c>
      <c r="C34" s="77" t="s">
        <v>71</v>
      </c>
      <c r="D34" s="69">
        <v>1.9049E-2</v>
      </c>
      <c r="E34" s="25">
        <v>9995742</v>
      </c>
      <c r="F34" s="25">
        <v>241</v>
      </c>
      <c r="G34" s="25">
        <v>9995983</v>
      </c>
      <c r="H34" s="25">
        <v>10026153</v>
      </c>
      <c r="I34" s="25">
        <v>-45311</v>
      </c>
      <c r="J34" s="25">
        <v>9980842</v>
      </c>
      <c r="K34" s="25">
        <v>17138</v>
      </c>
      <c r="L34" s="25">
        <v>241</v>
      </c>
      <c r="M34" s="25">
        <v>15925</v>
      </c>
      <c r="N34" s="86">
        <v>16166</v>
      </c>
    </row>
    <row r="35" spans="1:14" s="12" customFormat="1" x14ac:dyDescent="0.25">
      <c r="A35" s="30" t="s">
        <v>23</v>
      </c>
      <c r="B35" s="43">
        <v>44251</v>
      </c>
      <c r="C35" s="77" t="s">
        <v>71</v>
      </c>
      <c r="D35" s="69">
        <v>1.4999999999999999E-2</v>
      </c>
      <c r="E35" s="25">
        <v>10000000</v>
      </c>
      <c r="F35" s="25">
        <v>0</v>
      </c>
      <c r="G35" s="25">
        <v>10000000</v>
      </c>
      <c r="H35" s="25">
        <v>9948347</v>
      </c>
      <c r="I35" s="25">
        <v>-16811</v>
      </c>
      <c r="J35" s="25">
        <v>9931536</v>
      </c>
      <c r="K35" s="25">
        <v>64932</v>
      </c>
      <c r="L35" s="25">
        <v>0</v>
      </c>
      <c r="M35" s="25">
        <v>12740</v>
      </c>
      <c r="N35" s="86">
        <v>12740</v>
      </c>
    </row>
    <row r="36" spans="1:14" s="12" customFormat="1" x14ac:dyDescent="0.25">
      <c r="A36" s="30" t="s">
        <v>24</v>
      </c>
      <c r="B36" s="43">
        <v>44267</v>
      </c>
      <c r="C36" s="77" t="s">
        <v>71</v>
      </c>
      <c r="D36" s="69">
        <v>2.8289000000000002E-2</v>
      </c>
      <c r="E36" s="25">
        <v>9990167</v>
      </c>
      <c r="F36" s="25">
        <v>491</v>
      </c>
      <c r="G36" s="25">
        <v>9990658</v>
      </c>
      <c r="H36" s="25">
        <v>10160053</v>
      </c>
      <c r="I36" s="25">
        <v>-29021</v>
      </c>
      <c r="J36" s="25">
        <v>10131032</v>
      </c>
      <c r="K36" s="25">
        <v>106057</v>
      </c>
      <c r="L36" s="25">
        <v>491</v>
      </c>
      <c r="M36" s="25">
        <v>23526</v>
      </c>
      <c r="N36" s="86">
        <v>24017</v>
      </c>
    </row>
    <row r="37" spans="1:14" s="12" customFormat="1" x14ac:dyDescent="0.25">
      <c r="A37" s="30" t="s">
        <v>24</v>
      </c>
      <c r="B37" s="43">
        <v>44361</v>
      </c>
      <c r="C37" s="77" t="s">
        <v>71</v>
      </c>
      <c r="D37" s="69">
        <v>2.8409E-2</v>
      </c>
      <c r="E37" s="25">
        <v>9992325</v>
      </c>
      <c r="F37" s="25">
        <v>333</v>
      </c>
      <c r="G37" s="25">
        <v>9992658</v>
      </c>
      <c r="H37" s="25">
        <v>10182489</v>
      </c>
      <c r="I37" s="25">
        <v>-31480</v>
      </c>
      <c r="J37" s="25">
        <v>10151009</v>
      </c>
      <c r="K37" s="25">
        <v>35671</v>
      </c>
      <c r="L37" s="25">
        <v>333</v>
      </c>
      <c r="M37" s="25">
        <v>23781</v>
      </c>
      <c r="N37" s="86">
        <v>24114</v>
      </c>
    </row>
    <row r="38" spans="1:14" s="12" customFormat="1" x14ac:dyDescent="0.25">
      <c r="A38" s="30" t="s">
        <v>23</v>
      </c>
      <c r="B38" s="43">
        <v>44425</v>
      </c>
      <c r="C38" s="77" t="s">
        <v>71</v>
      </c>
      <c r="D38" s="69">
        <v>2.4500000000000001E-2</v>
      </c>
      <c r="E38" s="25">
        <v>9755876</v>
      </c>
      <c r="F38" s="25">
        <v>9715</v>
      </c>
      <c r="G38" s="25">
        <v>9765591</v>
      </c>
      <c r="H38" s="25">
        <v>9881221</v>
      </c>
      <c r="I38" s="25">
        <v>-19003</v>
      </c>
      <c r="J38" s="25">
        <v>9862218</v>
      </c>
      <c r="K38" s="25">
        <v>56179</v>
      </c>
      <c r="L38" s="25">
        <v>9715</v>
      </c>
      <c r="M38" s="25">
        <v>10616</v>
      </c>
      <c r="N38" s="86">
        <v>20331</v>
      </c>
    </row>
    <row r="39" spans="1:14" s="12" customFormat="1" x14ac:dyDescent="0.25">
      <c r="A39" s="30" t="s">
        <v>23</v>
      </c>
      <c r="B39" s="43">
        <v>44476</v>
      </c>
      <c r="C39" s="77" t="s">
        <v>71</v>
      </c>
      <c r="D39" s="69">
        <v>2.5010000000000001E-2</v>
      </c>
      <c r="E39" s="25">
        <v>9756813</v>
      </c>
      <c r="F39" s="25">
        <v>9083</v>
      </c>
      <c r="G39" s="25">
        <v>9765896</v>
      </c>
      <c r="H39" s="25">
        <v>9919188</v>
      </c>
      <c r="I39" s="25">
        <v>-42704</v>
      </c>
      <c r="J39" s="25">
        <v>9876484</v>
      </c>
      <c r="K39" s="25">
        <v>42699</v>
      </c>
      <c r="L39" s="25">
        <v>9083</v>
      </c>
      <c r="M39" s="25">
        <v>11678</v>
      </c>
      <c r="N39" s="86">
        <v>20761</v>
      </c>
    </row>
    <row r="40" spans="1:14" s="12" customFormat="1" x14ac:dyDescent="0.25">
      <c r="A40" s="30" t="s">
        <v>26</v>
      </c>
      <c r="B40" s="43">
        <v>44533</v>
      </c>
      <c r="C40" s="77" t="s">
        <v>71</v>
      </c>
      <c r="D40" s="69">
        <v>1.9380000000000001E-2</v>
      </c>
      <c r="E40" s="25">
        <v>10014290</v>
      </c>
      <c r="F40" s="25">
        <v>-499</v>
      </c>
      <c r="G40" s="25">
        <v>10013791</v>
      </c>
      <c r="H40" s="25">
        <v>10044469</v>
      </c>
      <c r="I40" s="25">
        <v>-35632</v>
      </c>
      <c r="J40" s="25">
        <v>10008837</v>
      </c>
      <c r="K40" s="25">
        <v>31553</v>
      </c>
      <c r="L40" s="25">
        <v>-499</v>
      </c>
      <c r="M40" s="25">
        <v>16986</v>
      </c>
      <c r="N40" s="86">
        <v>16487</v>
      </c>
    </row>
    <row r="41" spans="1:14" s="12" customFormat="1" x14ac:dyDescent="0.25">
      <c r="A41" s="30" t="s">
        <v>25</v>
      </c>
      <c r="B41" s="43">
        <v>44620</v>
      </c>
      <c r="C41" s="77" t="s">
        <v>71</v>
      </c>
      <c r="D41" s="69">
        <v>0.02</v>
      </c>
      <c r="E41" s="25">
        <v>10000000</v>
      </c>
      <c r="F41" s="25">
        <v>0</v>
      </c>
      <c r="G41" s="25">
        <v>10000000</v>
      </c>
      <c r="H41" s="25">
        <v>10049562</v>
      </c>
      <c r="I41" s="25">
        <v>-36851</v>
      </c>
      <c r="J41" s="25">
        <v>10012711</v>
      </c>
      <c r="K41" s="25">
        <v>83836</v>
      </c>
      <c r="L41" s="25">
        <v>0</v>
      </c>
      <c r="M41" s="25">
        <v>16986</v>
      </c>
      <c r="N41" s="86">
        <v>16986</v>
      </c>
    </row>
    <row r="42" spans="1:14" s="12" customFormat="1" x14ac:dyDescent="0.25">
      <c r="A42" s="30" t="s">
        <v>26</v>
      </c>
      <c r="B42" s="43">
        <v>44631</v>
      </c>
      <c r="C42" s="77" t="s">
        <v>71</v>
      </c>
      <c r="D42" s="69">
        <v>2.392E-2</v>
      </c>
      <c r="E42" s="25">
        <v>10027511</v>
      </c>
      <c r="F42" s="25">
        <v>-866</v>
      </c>
      <c r="G42" s="25">
        <v>10026645</v>
      </c>
      <c r="H42" s="25">
        <v>10181724</v>
      </c>
      <c r="I42" s="25">
        <v>-39665</v>
      </c>
      <c r="J42" s="25">
        <v>10142059</v>
      </c>
      <c r="K42" s="25">
        <v>96119</v>
      </c>
      <c r="L42" s="25">
        <v>-866</v>
      </c>
      <c r="M42" s="25">
        <v>21233</v>
      </c>
      <c r="N42" s="86">
        <v>20367</v>
      </c>
    </row>
    <row r="43" spans="1:14" s="12" customFormat="1" x14ac:dyDescent="0.25">
      <c r="A43" s="30" t="s">
        <v>24</v>
      </c>
      <c r="B43" s="43">
        <v>44788</v>
      </c>
      <c r="C43" s="77">
        <v>43692</v>
      </c>
      <c r="D43" s="69">
        <v>2.8000000000000001E-2</v>
      </c>
      <c r="E43" s="25">
        <v>10000000</v>
      </c>
      <c r="F43" s="25">
        <v>0</v>
      </c>
      <c r="G43" s="25">
        <v>10000000</v>
      </c>
      <c r="H43" s="25">
        <v>10005670</v>
      </c>
      <c r="I43" s="25">
        <v>-3566</v>
      </c>
      <c r="J43" s="25">
        <v>10002104</v>
      </c>
      <c r="K43" s="25">
        <v>127342</v>
      </c>
      <c r="L43" s="25">
        <v>0</v>
      </c>
      <c r="M43" s="25">
        <v>23781</v>
      </c>
      <c r="N43" s="86">
        <v>23781</v>
      </c>
    </row>
    <row r="44" spans="1:14" s="12" customFormat="1" x14ac:dyDescent="0.25">
      <c r="A44" s="30" t="s">
        <v>26</v>
      </c>
      <c r="B44" s="43">
        <v>44893</v>
      </c>
      <c r="C44" s="77">
        <v>43889</v>
      </c>
      <c r="D44" s="69">
        <v>2.8000000000000001E-2</v>
      </c>
      <c r="E44" s="25">
        <v>10000000</v>
      </c>
      <c r="F44" s="25">
        <v>0</v>
      </c>
      <c r="G44" s="25">
        <v>10000000</v>
      </c>
      <c r="H44" s="25">
        <v>10050948</v>
      </c>
      <c r="I44" s="25">
        <v>-15040</v>
      </c>
      <c r="J44" s="25">
        <v>10035908</v>
      </c>
      <c r="K44" s="25">
        <v>47370</v>
      </c>
      <c r="L44" s="25">
        <v>0</v>
      </c>
      <c r="M44" s="25">
        <v>23781</v>
      </c>
      <c r="N44" s="86">
        <v>23781</v>
      </c>
    </row>
    <row r="45" spans="1:14" s="12" customFormat="1" x14ac:dyDescent="0.25">
      <c r="A45" s="30" t="s">
        <v>23</v>
      </c>
      <c r="B45" s="43">
        <v>44945</v>
      </c>
      <c r="C45" s="77" t="s">
        <v>71</v>
      </c>
      <c r="D45" s="69">
        <v>2.5000000000000001E-2</v>
      </c>
      <c r="E45" s="25">
        <v>9958449</v>
      </c>
      <c r="F45" s="25">
        <v>992</v>
      </c>
      <c r="G45" s="25">
        <v>9959441</v>
      </c>
      <c r="H45" s="25">
        <v>10198385</v>
      </c>
      <c r="I45" s="25">
        <v>-24611</v>
      </c>
      <c r="J45" s="25">
        <v>10173774</v>
      </c>
      <c r="K45" s="25">
        <v>6868</v>
      </c>
      <c r="L45" s="25">
        <v>992</v>
      </c>
      <c r="M45" s="25">
        <v>20171</v>
      </c>
      <c r="N45" s="86">
        <v>21163</v>
      </c>
    </row>
    <row r="46" spans="1:14" s="12" customFormat="1" x14ac:dyDescent="0.25">
      <c r="A46" s="30" t="s">
        <v>26</v>
      </c>
      <c r="B46" s="43">
        <v>44956</v>
      </c>
      <c r="C46" s="77">
        <v>43860</v>
      </c>
      <c r="D46" s="69">
        <v>2.9499999999999998E-2</v>
      </c>
      <c r="E46" s="25">
        <v>10000000</v>
      </c>
      <c r="F46" s="25">
        <v>0</v>
      </c>
      <c r="G46" s="25">
        <v>10000000</v>
      </c>
      <c r="H46" s="25">
        <v>10054759</v>
      </c>
      <c r="I46" s="25">
        <v>-14143</v>
      </c>
      <c r="J46" s="25">
        <v>10040616</v>
      </c>
      <c r="K46" s="25">
        <v>0</v>
      </c>
      <c r="L46" s="25">
        <v>0</v>
      </c>
      <c r="M46" s="25">
        <v>25459</v>
      </c>
      <c r="N46" s="86">
        <v>25459</v>
      </c>
    </row>
    <row r="47" spans="1:14" s="12" customFormat="1" x14ac:dyDescent="0.25">
      <c r="A47" s="4"/>
      <c r="B47" s="43"/>
      <c r="C47" s="43"/>
      <c r="D47" s="44"/>
      <c r="E47" s="25"/>
      <c r="F47" s="25"/>
      <c r="G47" s="25"/>
      <c r="H47" s="25"/>
      <c r="I47" s="25"/>
      <c r="J47" s="25"/>
      <c r="K47" s="25"/>
      <c r="L47" s="25"/>
      <c r="M47" s="25"/>
      <c r="N47" s="86"/>
    </row>
    <row r="48" spans="1:14" s="12" customFormat="1" x14ac:dyDescent="0.25">
      <c r="A48" s="4" t="s">
        <v>27</v>
      </c>
      <c r="B48" s="45"/>
      <c r="C48" s="45"/>
      <c r="D48" s="44"/>
      <c r="E48" s="46">
        <v>179708389</v>
      </c>
      <c r="F48" s="46">
        <v>-5405</v>
      </c>
      <c r="G48" s="46">
        <v>179702984</v>
      </c>
      <c r="H48" s="46">
        <v>181057901</v>
      </c>
      <c r="I48" s="46">
        <v>-426197</v>
      </c>
      <c r="J48" s="46">
        <v>180631704</v>
      </c>
      <c r="K48" s="46">
        <v>1149037</v>
      </c>
      <c r="L48" s="46">
        <v>-5406</v>
      </c>
      <c r="M48" s="46">
        <v>363656</v>
      </c>
      <c r="N48" s="46">
        <v>358250</v>
      </c>
    </row>
    <row r="49" spans="1:14" s="12" customFormat="1" x14ac:dyDescent="0.25">
      <c r="A49" s="21"/>
      <c r="B49" s="47"/>
      <c r="C49" s="47"/>
      <c r="D49" s="48"/>
      <c r="E49" s="35"/>
      <c r="F49" s="35"/>
      <c r="G49" s="35"/>
      <c r="H49" s="35"/>
      <c r="I49" s="35"/>
      <c r="J49" s="35"/>
      <c r="K49" s="35"/>
      <c r="L49" s="35"/>
      <c r="M49" s="35"/>
      <c r="N49" s="85"/>
    </row>
    <row r="50" spans="1:14" s="12" customFormat="1" ht="13" thickBot="1" x14ac:dyDescent="0.3">
      <c r="A50" s="26" t="s">
        <v>28</v>
      </c>
      <c r="B50" s="23"/>
      <c r="C50" s="23"/>
      <c r="D50" s="26"/>
      <c r="E50" s="49">
        <v>387314825</v>
      </c>
      <c r="F50" s="49">
        <v>-12768355</v>
      </c>
      <c r="G50" s="49">
        <v>374546470</v>
      </c>
      <c r="H50" s="49">
        <v>388745369</v>
      </c>
      <c r="I50" s="49">
        <v>-13234801</v>
      </c>
      <c r="J50" s="49">
        <v>375510568</v>
      </c>
      <c r="K50" s="49">
        <v>1154591</v>
      </c>
      <c r="L50" s="49">
        <v>-5406</v>
      </c>
      <c r="M50" s="49">
        <v>767314</v>
      </c>
      <c r="N50" s="87">
        <v>716254</v>
      </c>
    </row>
    <row r="51" spans="1:14" ht="13" thickTop="1" x14ac:dyDescent="0.25">
      <c r="A51" s="50"/>
      <c r="E51" s="51"/>
      <c r="F51" s="35"/>
      <c r="G51" s="35"/>
      <c r="H51" s="35"/>
      <c r="I51" s="35"/>
      <c r="J51" s="35"/>
      <c r="K51" s="35"/>
      <c r="L51" s="35"/>
      <c r="M51" s="35"/>
      <c r="N51" s="35"/>
    </row>
    <row r="53" spans="1:14" x14ac:dyDescent="0.25">
      <c r="A53" s="3" t="s">
        <v>29</v>
      </c>
      <c r="D53" s="4"/>
      <c r="G53" s="4" t="s">
        <v>30</v>
      </c>
      <c r="J53" s="52"/>
      <c r="K53" s="52"/>
      <c r="L53" s="52"/>
      <c r="M53" s="52"/>
      <c r="N53" s="11"/>
    </row>
    <row r="54" spans="1:14" x14ac:dyDescent="0.25">
      <c r="A54" s="3" t="s">
        <v>31</v>
      </c>
      <c r="D54" s="53">
        <v>0.52</v>
      </c>
      <c r="E54" s="54"/>
      <c r="G54" s="4" t="s">
        <v>32</v>
      </c>
      <c r="I54" s="55">
        <v>0.51999999999999991</v>
      </c>
    </row>
    <row r="55" spans="1:14" x14ac:dyDescent="0.25">
      <c r="A55" s="3" t="s">
        <v>33</v>
      </c>
      <c r="B55" s="15"/>
      <c r="C55" s="15"/>
      <c r="D55" s="55">
        <v>0.48</v>
      </c>
      <c r="E55" s="54"/>
      <c r="G55" s="4" t="s">
        <v>34</v>
      </c>
      <c r="I55" s="55">
        <v>0.03</v>
      </c>
    </row>
    <row r="56" spans="1:14" x14ac:dyDescent="0.25">
      <c r="A56" s="30" t="s">
        <v>50</v>
      </c>
      <c r="B56" s="10"/>
      <c r="C56" s="10"/>
      <c r="D56" s="55">
        <v>0</v>
      </c>
      <c r="E56" s="54"/>
      <c r="G56" s="4" t="s">
        <v>35</v>
      </c>
      <c r="I56" s="55">
        <v>0.05</v>
      </c>
    </row>
    <row r="57" spans="1:14" ht="13" thickBot="1" x14ac:dyDescent="0.3">
      <c r="D57" s="57">
        <v>1</v>
      </c>
      <c r="E57" s="54"/>
      <c r="G57" s="4" t="s">
        <v>36</v>
      </c>
      <c r="I57" s="58">
        <v>0.4</v>
      </c>
    </row>
    <row r="58" spans="1:14" ht="13.5" thickTop="1" thickBot="1" x14ac:dyDescent="0.3">
      <c r="I58" s="59">
        <v>1</v>
      </c>
    </row>
    <row r="59" spans="1:14" ht="13" thickTop="1" x14ac:dyDescent="0.25">
      <c r="D59" s="4"/>
      <c r="N59" s="112" t="s">
        <v>2</v>
      </c>
    </row>
    <row r="60" spans="1:14" x14ac:dyDescent="0.25">
      <c r="A60" s="4" t="s">
        <v>37</v>
      </c>
      <c r="D60" s="60" t="s">
        <v>14</v>
      </c>
      <c r="I60"/>
    </row>
    <row r="61" spans="1:14" x14ac:dyDescent="0.25">
      <c r="A61" s="4"/>
      <c r="B61" s="10"/>
      <c r="C61" s="10"/>
      <c r="D61" s="4"/>
      <c r="I61"/>
    </row>
    <row r="62" spans="1:14" x14ac:dyDescent="0.25">
      <c r="A62" s="4" t="s">
        <v>38</v>
      </c>
      <c r="B62" s="10"/>
      <c r="C62" s="10"/>
      <c r="D62" s="61">
        <v>2.3699999999999999E-2</v>
      </c>
      <c r="F62"/>
      <c r="G62"/>
      <c r="H62"/>
      <c r="I62"/>
    </row>
    <row r="63" spans="1:14" x14ac:dyDescent="0.25">
      <c r="A63" s="30" t="s">
        <v>74</v>
      </c>
      <c r="B63" s="10"/>
      <c r="C63" s="10"/>
      <c r="D63" s="92">
        <v>2.3900000000000001E-2</v>
      </c>
      <c r="F63"/>
      <c r="G63"/>
      <c r="H63"/>
      <c r="I63"/>
    </row>
    <row r="64" spans="1:14" s="12" customFormat="1" x14ac:dyDescent="0.25">
      <c r="A64" s="4"/>
      <c r="B64" s="10"/>
      <c r="C64" s="10"/>
      <c r="D64" s="4"/>
      <c r="E64" s="4"/>
      <c r="F64"/>
      <c r="G64"/>
      <c r="H64"/>
      <c r="I64"/>
      <c r="J64" s="4"/>
      <c r="K64" s="4"/>
      <c r="L64" s="4"/>
      <c r="M64" s="4"/>
      <c r="N64" s="9"/>
    </row>
    <row r="65" spans="1:14" s="12" customFormat="1" ht="13" thickBot="1" x14ac:dyDescent="0.3">
      <c r="A65" s="4" t="s">
        <v>39</v>
      </c>
      <c r="B65" s="10"/>
      <c r="C65" s="10"/>
      <c r="D65" s="62">
        <v>-2.0000000000000226E-4</v>
      </c>
      <c r="E65" s="4"/>
      <c r="F65" t="s">
        <v>2</v>
      </c>
      <c r="G65"/>
      <c r="H65"/>
      <c r="I65"/>
      <c r="J65" s="4"/>
      <c r="K65" s="4"/>
      <c r="L65" s="4"/>
      <c r="M65" s="4"/>
      <c r="N65" s="9"/>
    </row>
    <row r="66" spans="1:14" s="12" customFormat="1" ht="13" thickTop="1" x14ac:dyDescent="0.25">
      <c r="A66" s="4"/>
      <c r="B66" s="10"/>
      <c r="C66" s="10"/>
      <c r="D66" s="4"/>
      <c r="E66" s="4"/>
      <c r="F66"/>
      <c r="G66"/>
      <c r="H66"/>
      <c r="I66"/>
      <c r="J66" s="4"/>
      <c r="K66" s="4"/>
      <c r="L66" s="4"/>
      <c r="M66" s="4"/>
      <c r="N66" s="9"/>
    </row>
    <row r="67" spans="1:14" s="12" customFormat="1" x14ac:dyDescent="0.25">
      <c r="A67" s="30" t="s">
        <v>52</v>
      </c>
      <c r="B67" s="10"/>
      <c r="C67" s="10"/>
      <c r="D67" s="70">
        <v>347.52322109189817</v>
      </c>
      <c r="E67" s="70"/>
      <c r="F67" s="4"/>
      <c r="G67" s="4"/>
      <c r="H67" s="7"/>
      <c r="I67" s="4"/>
      <c r="J67" s="4"/>
      <c r="K67" s="4"/>
      <c r="L67" s="4"/>
      <c r="M67" s="4"/>
      <c r="N67" s="9"/>
    </row>
    <row r="68" spans="1:14" s="12" customFormat="1" x14ac:dyDescent="0.25">
      <c r="A68" s="30"/>
      <c r="B68" s="10"/>
      <c r="C68" s="10"/>
      <c r="D68" s="70"/>
      <c r="E68" s="4"/>
      <c r="F68" s="4"/>
      <c r="G68" s="4"/>
      <c r="H68" s="7"/>
      <c r="I68" s="4"/>
      <c r="J68" s="4"/>
      <c r="K68" s="4"/>
      <c r="L68" s="4"/>
      <c r="M68" s="4"/>
      <c r="N68" s="9"/>
    </row>
    <row r="69" spans="1:14" s="12" customFormat="1" x14ac:dyDescent="0.25">
      <c r="A69" s="30"/>
      <c r="B69" s="10"/>
      <c r="C69" s="10"/>
      <c r="D69" s="70"/>
      <c r="E69" s="4"/>
      <c r="F69" s="4"/>
      <c r="G69" s="4"/>
      <c r="H69" s="7"/>
      <c r="I69" s="4"/>
      <c r="J69" s="4"/>
      <c r="K69" s="4"/>
      <c r="L69" s="4"/>
      <c r="M69" s="4"/>
      <c r="N69" s="9"/>
    </row>
    <row r="70" spans="1:14" s="12" customFormat="1" x14ac:dyDescent="0.25">
      <c r="A70" s="3" t="s">
        <v>40</v>
      </c>
      <c r="B70" s="6"/>
      <c r="C70" s="6"/>
      <c r="D70" s="3"/>
      <c r="E70" s="4"/>
      <c r="F70" s="4"/>
      <c r="G70" s="4"/>
      <c r="H70" s="7"/>
      <c r="I70" s="4"/>
      <c r="J70" s="4"/>
      <c r="K70" s="4"/>
      <c r="L70" s="4"/>
      <c r="M70" s="4"/>
      <c r="N70" s="9"/>
    </row>
    <row r="71" spans="1:14" s="12" customFormat="1" x14ac:dyDescent="0.25">
      <c r="A71" s="3" t="s">
        <v>41</v>
      </c>
      <c r="B71" s="6"/>
      <c r="C71" s="6"/>
      <c r="D71" s="3"/>
      <c r="E71" s="4"/>
      <c r="F71" s="4"/>
      <c r="G71" s="4"/>
      <c r="H71" s="7"/>
      <c r="I71" s="4"/>
      <c r="J71" s="4"/>
      <c r="K71" s="4"/>
      <c r="L71" s="4"/>
      <c r="M71" s="4"/>
      <c r="N71" s="9"/>
    </row>
    <row r="72" spans="1:14" x14ac:dyDescent="0.25">
      <c r="G72" s="3"/>
      <c r="H72" s="6"/>
      <c r="I72" s="6"/>
      <c r="J72" s="3"/>
    </row>
    <row r="73" spans="1:14" x14ac:dyDescent="0.25">
      <c r="G73" s="3"/>
      <c r="H73" s="6"/>
      <c r="I73" s="6"/>
      <c r="J73" s="3"/>
    </row>
    <row r="74" spans="1:14" x14ac:dyDescent="0.25">
      <c r="G74" s="3"/>
      <c r="H74" s="6"/>
      <c r="I74" s="6"/>
      <c r="J74" s="3"/>
    </row>
    <row r="75" spans="1:14" x14ac:dyDescent="0.25">
      <c r="G75" s="3"/>
      <c r="H75" s="6"/>
      <c r="I75" s="6"/>
      <c r="J75" s="3"/>
    </row>
    <row r="76" spans="1:14" x14ac:dyDescent="0.25">
      <c r="G76" s="3"/>
      <c r="H76" s="6"/>
      <c r="I76" s="6"/>
      <c r="J76" s="3"/>
    </row>
    <row r="77" spans="1:14" x14ac:dyDescent="0.25">
      <c r="A77" s="63"/>
      <c r="B77" s="64"/>
      <c r="C77" s="64"/>
      <c r="D77" s="63"/>
      <c r="E77" s="65"/>
      <c r="G77" s="63"/>
      <c r="H77" s="64"/>
      <c r="I77" s="64"/>
      <c r="J77" s="63"/>
      <c r="K77" s="65"/>
    </row>
    <row r="78" spans="1:14" x14ac:dyDescent="0.25">
      <c r="A78" s="76" t="s">
        <v>58</v>
      </c>
      <c r="G78" s="76" t="s">
        <v>62</v>
      </c>
      <c r="H78" s="6"/>
      <c r="I78" s="6"/>
      <c r="J78" s="3"/>
      <c r="L78" s="12"/>
      <c r="M78" s="12"/>
      <c r="N78" s="88"/>
    </row>
    <row r="79" spans="1:14" s="89" customFormat="1" x14ac:dyDescent="0.25">
      <c r="A79" s="76" t="s">
        <v>59</v>
      </c>
      <c r="B79" s="6"/>
      <c r="C79" s="6"/>
      <c r="D79" s="3"/>
      <c r="E79" s="4"/>
      <c r="F79" s="4"/>
      <c r="G79" s="76" t="s">
        <v>72</v>
      </c>
      <c r="H79" s="6"/>
      <c r="I79" s="6"/>
      <c r="J79" s="3"/>
      <c r="K79" s="4"/>
      <c r="L79" s="4"/>
      <c r="M79" s="4"/>
      <c r="N79" s="9"/>
    </row>
    <row r="80" spans="1:14" s="89" customFormat="1" x14ac:dyDescent="0.25">
      <c r="A80" s="56" t="s">
        <v>60</v>
      </c>
      <c r="B80" s="6"/>
      <c r="C80" s="6"/>
      <c r="D80" s="3"/>
      <c r="E80" s="4"/>
      <c r="F80" s="4"/>
      <c r="G80" s="56" t="s">
        <v>63</v>
      </c>
      <c r="H80" s="6"/>
      <c r="I80" s="6"/>
      <c r="J80" s="3"/>
      <c r="K80" s="4"/>
      <c r="L80" s="4"/>
      <c r="M80" s="4"/>
      <c r="N80" s="9"/>
    </row>
    <row r="81" spans="1:14" s="89" customFormat="1" x14ac:dyDescent="0.25">
      <c r="A81" s="67" t="s">
        <v>61</v>
      </c>
      <c r="B81" s="15"/>
      <c r="C81" s="15"/>
      <c r="D81" s="3"/>
      <c r="E81" s="4"/>
      <c r="F81" s="4"/>
      <c r="G81" s="67" t="s">
        <v>64</v>
      </c>
      <c r="H81" s="15"/>
      <c r="I81" s="15"/>
      <c r="J81" s="3"/>
      <c r="K81" s="4"/>
      <c r="L81" s="4"/>
      <c r="M81" s="4"/>
      <c r="N81" s="9"/>
    </row>
    <row r="82" spans="1:14" x14ac:dyDescent="0.25">
      <c r="A82" s="67"/>
      <c r="B82" s="15"/>
      <c r="C82" s="15"/>
      <c r="G82" s="67"/>
      <c r="H82" s="15"/>
      <c r="I82" s="15"/>
      <c r="J82" s="3"/>
    </row>
    <row r="83" spans="1:14" s="89" customFormat="1" x14ac:dyDescent="0.25">
      <c r="A83" s="3"/>
      <c r="B83" s="6"/>
      <c r="C83" s="6"/>
      <c r="D83" s="3"/>
      <c r="E83" s="4"/>
      <c r="F83" s="4"/>
      <c r="G83" s="3"/>
      <c r="H83" s="6"/>
      <c r="I83" s="6"/>
      <c r="J83" s="3"/>
      <c r="K83" s="4"/>
      <c r="L83" s="4"/>
      <c r="M83" s="4"/>
      <c r="N83" s="9"/>
    </row>
    <row r="84" spans="1:14" s="89" customFormat="1" x14ac:dyDescent="0.25">
      <c r="A84" s="3"/>
      <c r="B84" s="6"/>
      <c r="C84" s="6"/>
      <c r="D84" s="3"/>
      <c r="E84" s="4"/>
      <c r="F84" s="4"/>
      <c r="G84" s="3"/>
      <c r="H84" s="6"/>
      <c r="I84" s="6"/>
      <c r="J84" s="3"/>
      <c r="K84" s="4"/>
      <c r="L84" s="4"/>
      <c r="M84" s="4"/>
      <c r="N84" s="9"/>
    </row>
    <row r="85" spans="1:14" s="89" customFormat="1" x14ac:dyDescent="0.25">
      <c r="A85" s="3"/>
      <c r="B85" s="6"/>
      <c r="C85" s="6"/>
      <c r="D85" s="3"/>
      <c r="E85" s="4"/>
      <c r="F85" s="4"/>
      <c r="G85" s="3"/>
      <c r="H85" s="6"/>
      <c r="I85" s="6"/>
      <c r="J85" s="3"/>
      <c r="K85" s="4"/>
      <c r="L85" s="4"/>
      <c r="M85" s="4"/>
      <c r="N85" s="9"/>
    </row>
    <row r="86" spans="1:14" s="89" customFormat="1" x14ac:dyDescent="0.25">
      <c r="A86" s="3"/>
      <c r="B86" s="6"/>
      <c r="C86" s="6"/>
      <c r="D86" s="3"/>
      <c r="E86" s="4"/>
      <c r="F86" s="4"/>
      <c r="G86" s="3"/>
      <c r="H86" s="6"/>
      <c r="I86" s="6"/>
      <c r="J86" s="3"/>
      <c r="K86" s="4"/>
      <c r="L86" s="4"/>
      <c r="M86" s="4"/>
      <c r="N86" s="9"/>
    </row>
    <row r="87" spans="1:14" s="89" customFormat="1" x14ac:dyDescent="0.25">
      <c r="A87" s="3"/>
      <c r="B87" s="6"/>
      <c r="C87" s="6"/>
      <c r="D87" s="3"/>
      <c r="E87" s="4"/>
      <c r="F87" s="4"/>
      <c r="G87" s="3"/>
      <c r="H87" s="6"/>
      <c r="I87" s="6"/>
      <c r="J87" s="3"/>
      <c r="K87" s="4"/>
      <c r="L87" s="4"/>
      <c r="M87" s="4"/>
      <c r="N87" s="9"/>
    </row>
    <row r="88" spans="1:14" s="89" customFormat="1" x14ac:dyDescent="0.25">
      <c r="A88" s="63"/>
      <c r="B88" s="64"/>
      <c r="C88" s="64"/>
      <c r="D88" s="63"/>
      <c r="E88" s="65"/>
      <c r="F88" s="4"/>
      <c r="L88" s="4"/>
      <c r="M88" s="4"/>
      <c r="N88" s="9"/>
    </row>
    <row r="89" spans="1:14" s="89" customFormat="1" x14ac:dyDescent="0.25">
      <c r="A89" s="76" t="s">
        <v>65</v>
      </c>
      <c r="B89" s="6"/>
      <c r="C89" s="6"/>
      <c r="D89" s="3"/>
      <c r="E89" s="4"/>
      <c r="F89" s="4"/>
      <c r="L89" s="4"/>
      <c r="M89" s="4"/>
      <c r="N89" s="9"/>
    </row>
    <row r="90" spans="1:14" s="89" customFormat="1" x14ac:dyDescent="0.25">
      <c r="A90" s="76" t="s">
        <v>73</v>
      </c>
      <c r="B90" s="6"/>
      <c r="C90" s="6"/>
      <c r="D90" s="3"/>
      <c r="E90" s="4"/>
      <c r="F90" s="4"/>
      <c r="L90" s="4"/>
      <c r="M90" s="4"/>
      <c r="N90" s="9"/>
    </row>
    <row r="91" spans="1:14" s="89" customFormat="1" x14ac:dyDescent="0.25">
      <c r="A91" s="56" t="s">
        <v>66</v>
      </c>
      <c r="B91" s="6"/>
      <c r="C91" s="6"/>
      <c r="D91" s="3"/>
      <c r="E91" s="4"/>
      <c r="F91" s="4"/>
      <c r="L91" s="4"/>
      <c r="M91" s="4"/>
      <c r="N91" s="9"/>
    </row>
    <row r="92" spans="1:14" s="89" customFormat="1" x14ac:dyDescent="0.25">
      <c r="A92" s="67" t="s">
        <v>67</v>
      </c>
      <c r="B92" s="15"/>
      <c r="C92" s="15"/>
      <c r="D92" s="3"/>
      <c r="E92" s="4"/>
      <c r="F92" s="4"/>
      <c r="L92" s="4"/>
      <c r="M92" s="4"/>
      <c r="N92" s="9"/>
    </row>
    <row r="93" spans="1:14" s="89" customFormat="1" x14ac:dyDescent="0.25">
      <c r="A93" s="67"/>
      <c r="B93" s="15"/>
      <c r="C93" s="15"/>
      <c r="D93" s="3"/>
      <c r="E93" s="4"/>
      <c r="F93" s="4"/>
      <c r="G93" s="67"/>
      <c r="H93" s="15"/>
      <c r="I93" s="15"/>
      <c r="J93" s="3"/>
      <c r="K93" s="4"/>
      <c r="L93" s="4"/>
      <c r="M93" s="4"/>
      <c r="N93" s="9"/>
    </row>
    <row r="94" spans="1:14" s="89" customFormat="1" x14ac:dyDescent="0.25">
      <c r="A94" s="3"/>
      <c r="B94" s="6"/>
      <c r="C94" s="6"/>
      <c r="D94" s="3"/>
      <c r="E94" s="4"/>
      <c r="F94" s="4"/>
      <c r="G94" s="4"/>
      <c r="H94" s="7"/>
      <c r="I94" s="4"/>
      <c r="J94" s="4"/>
      <c r="K94" s="4"/>
      <c r="L94" s="4"/>
      <c r="M94" s="4"/>
      <c r="N94" s="9"/>
    </row>
    <row r="95" spans="1:14" s="89" customFormat="1" x14ac:dyDescent="0.25">
      <c r="A95" s="3" t="s">
        <v>46</v>
      </c>
      <c r="B95" s="6"/>
      <c r="C95" s="6"/>
      <c r="D95" s="3"/>
      <c r="E95" s="4"/>
      <c r="F95" s="4"/>
      <c r="G95" s="3"/>
      <c r="H95" s="7"/>
      <c r="I95" s="4"/>
      <c r="J95" s="4"/>
      <c r="K95" s="4"/>
      <c r="L95" s="4"/>
      <c r="M95" s="4"/>
      <c r="N95" s="9"/>
    </row>
    <row r="96" spans="1:14" x14ac:dyDescent="0.25">
      <c r="A96" s="3" t="s">
        <v>0</v>
      </c>
      <c r="G96" s="3"/>
    </row>
    <row r="97" spans="1:7" x14ac:dyDescent="0.25">
      <c r="A97" s="3" t="s">
        <v>47</v>
      </c>
      <c r="G97" s="3"/>
    </row>
    <row r="98" spans="1:7" x14ac:dyDescent="0.25">
      <c r="A98" s="3" t="s">
        <v>48</v>
      </c>
      <c r="G98" s="3"/>
    </row>
  </sheetData>
  <mergeCells count="3">
    <mergeCell ref="A5:K5"/>
    <mergeCell ref="A6:K6"/>
    <mergeCell ref="A7:K7"/>
  </mergeCells>
  <hyperlinks>
    <hyperlink ref="A81" r:id="rId1" xr:uid="{00000000-0004-0000-0300-000000000000}"/>
    <hyperlink ref="G81" r:id="rId2" xr:uid="{00000000-0004-0000-0300-000001000000}"/>
    <hyperlink ref="A92" r:id="rId3" xr:uid="{00000000-0004-0000-0300-000002000000}"/>
  </hyperlinks>
  <printOptions horizontalCentered="1"/>
  <pageMargins left="0.5" right="0.5" top="0.25" bottom="0" header="0" footer="0"/>
  <pageSetup scale="61" orientation="portrait" r:id="rId4"/>
  <headerFooter alignWithMargins="0"/>
  <drawing r:id="rId5"/>
  <legacyDrawing r:id="rId6"/>
  <oleObjects>
    <mc:AlternateContent xmlns:mc="http://schemas.openxmlformats.org/markup-compatibility/2006">
      <mc:Choice Requires="x14">
        <oleObject progId="Word.Picture.8" shapeId="2666501" r:id="rId7">
          <objectPr defaultSize="0" autoPict="0" altText="Nancy Chang signature" r:id="rId8">
            <anchor moveWithCells="1" sizeWithCells="1">
              <from>
                <xdr:col>0</xdr:col>
                <xdr:colOff>101600</xdr:colOff>
                <xdr:row>73</xdr:row>
                <xdr:rowOff>31750</xdr:rowOff>
              </from>
              <to>
                <xdr:col>1</xdr:col>
                <xdr:colOff>711200</xdr:colOff>
                <xdr:row>77</xdr:row>
                <xdr:rowOff>0</xdr:rowOff>
              </to>
            </anchor>
          </objectPr>
        </oleObject>
      </mc:Choice>
      <mc:Fallback>
        <oleObject progId="Word.Picture.8" shapeId="2666501" r:id="rId7"/>
      </mc:Fallback>
    </mc:AlternateContent>
    <mc:AlternateContent xmlns:mc="http://schemas.openxmlformats.org/markup-compatibility/2006">
      <mc:Choice Requires="x14">
        <oleObject progId="Word.Picture.8" shapeId="2666502" r:id="rId9">
          <objectPr defaultSize="0" autoPict="0" altText="Stan Vick signature" r:id="rId10">
            <anchor moveWithCells="1" sizeWithCells="1">
              <from>
                <xdr:col>6</xdr:col>
                <xdr:colOff>63500</xdr:colOff>
                <xdr:row>72</xdr:row>
                <xdr:rowOff>152400</xdr:rowOff>
              </from>
              <to>
                <xdr:col>7</xdr:col>
                <xdr:colOff>520700</xdr:colOff>
                <xdr:row>76</xdr:row>
                <xdr:rowOff>152400</xdr:rowOff>
              </to>
            </anchor>
          </objectPr>
        </oleObject>
      </mc:Choice>
      <mc:Fallback>
        <oleObject progId="Word.Picture.8" shapeId="2666502" r:id="rId9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99"/>
  <sheetViews>
    <sheetView topLeftCell="A68" workbookViewId="0"/>
  </sheetViews>
  <sheetFormatPr defaultColWidth="12.54296875" defaultRowHeight="12.5" outlineLevelCol="1" x14ac:dyDescent="0.25"/>
  <cols>
    <col min="1" max="1" width="14.90625" style="3" customWidth="1"/>
    <col min="2" max="2" width="12.6328125" style="6" customWidth="1"/>
    <col min="3" max="3" width="12.6328125" style="6" customWidth="1" outlineLevel="1"/>
    <col min="4" max="4" width="11.08984375" style="3" customWidth="1" outlineLevel="1"/>
    <col min="5" max="5" width="12.6328125" style="4" customWidth="1" outlineLevel="1"/>
    <col min="6" max="6" width="14.08984375" style="4" customWidth="1" outlineLevel="1"/>
    <col min="7" max="7" width="13.6328125" style="4" customWidth="1" outlineLevel="1"/>
    <col min="8" max="8" width="13.453125" style="7" customWidth="1" outlineLevel="1"/>
    <col min="9" max="9" width="14.08984375" style="4" customWidth="1" outlineLevel="1"/>
    <col min="10" max="10" width="14" style="4" customWidth="1" outlineLevel="1"/>
    <col min="11" max="11" width="13.08984375" style="4" customWidth="1" outlineLevel="1"/>
    <col min="12" max="12" width="14.54296875" style="4" hidden="1" customWidth="1" outlineLevel="1"/>
    <col min="13" max="13" width="14" style="4" hidden="1" customWidth="1" outlineLevel="1"/>
    <col min="14" max="14" width="13.08984375" style="9" customWidth="1" outlineLevel="1"/>
    <col min="15" max="17" width="12.54296875" style="20" customWidth="1"/>
    <col min="18" max="16384" width="12.54296875" style="20"/>
  </cols>
  <sheetData>
    <row r="1" spans="1:14" ht="13.25" customHeight="1" x14ac:dyDescent="0.25">
      <c r="I1" s="7"/>
      <c r="L1" s="4" t="s">
        <v>2</v>
      </c>
    </row>
    <row r="2" spans="1:14" ht="13.25" customHeight="1" x14ac:dyDescent="0.25">
      <c r="I2" s="7"/>
    </row>
    <row r="3" spans="1:14" ht="13.25" customHeight="1" x14ac:dyDescent="0.25">
      <c r="K3" s="9"/>
      <c r="L3" s="9"/>
      <c r="M3" s="9"/>
    </row>
    <row r="4" spans="1:14" ht="13.25" customHeight="1" x14ac:dyDescent="0.25"/>
    <row r="5" spans="1:14" ht="15" customHeight="1" x14ac:dyDescent="0.3">
      <c r="A5" s="177" t="s">
        <v>0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27"/>
      <c r="M5" s="127"/>
      <c r="N5" s="78"/>
    </row>
    <row r="6" spans="1:14" ht="15" customHeight="1" x14ac:dyDescent="0.3">
      <c r="A6" s="178" t="s">
        <v>3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28"/>
      <c r="M6" s="128"/>
      <c r="N6" s="79"/>
    </row>
    <row r="7" spans="1:14" ht="15" customHeight="1" x14ac:dyDescent="0.25">
      <c r="A7" s="179">
        <v>43646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29"/>
      <c r="M7" s="129"/>
      <c r="N7" s="80"/>
    </row>
    <row r="10" spans="1:14" ht="13" x14ac:dyDescent="0.3">
      <c r="A10" s="4"/>
      <c r="B10" s="10"/>
      <c r="C10" s="10"/>
      <c r="D10" s="4"/>
      <c r="G10" s="11"/>
      <c r="L10" s="75" t="s">
        <v>57</v>
      </c>
      <c r="M10" s="75" t="s">
        <v>57</v>
      </c>
    </row>
    <row r="11" spans="1:14" x14ac:dyDescent="0.25">
      <c r="A11" s="12"/>
      <c r="B11" s="10"/>
      <c r="C11" s="10"/>
      <c r="D11" s="4"/>
      <c r="G11" s="11"/>
    </row>
    <row r="12" spans="1:14" x14ac:dyDescent="0.25">
      <c r="A12" s="13"/>
      <c r="B12" s="10"/>
      <c r="C12" s="10"/>
      <c r="D12" s="2"/>
      <c r="E12" s="13" t="s">
        <v>4</v>
      </c>
      <c r="F12" s="13" t="s">
        <v>5</v>
      </c>
      <c r="G12" s="13" t="s">
        <v>4</v>
      </c>
      <c r="H12" s="13" t="s">
        <v>6</v>
      </c>
      <c r="I12" s="13" t="s">
        <v>5</v>
      </c>
      <c r="J12" s="13" t="s">
        <v>6</v>
      </c>
      <c r="K12" s="13" t="s">
        <v>7</v>
      </c>
      <c r="L12" s="72" t="s">
        <v>55</v>
      </c>
      <c r="M12" s="72" t="s">
        <v>69</v>
      </c>
      <c r="N12" s="81" t="s">
        <v>68</v>
      </c>
    </row>
    <row r="13" spans="1:14" x14ac:dyDescent="0.25">
      <c r="A13" s="13"/>
      <c r="B13" s="5" t="s">
        <v>8</v>
      </c>
      <c r="C13" s="71" t="s">
        <v>53</v>
      </c>
      <c r="D13" s="2" t="s">
        <v>9</v>
      </c>
      <c r="E13" s="14" t="s">
        <v>10</v>
      </c>
      <c r="F13" s="14" t="s">
        <v>11</v>
      </c>
      <c r="G13" s="14" t="s">
        <v>10</v>
      </c>
      <c r="H13" s="14" t="s">
        <v>10</v>
      </c>
      <c r="I13" s="14" t="s">
        <v>12</v>
      </c>
      <c r="J13" s="14" t="s">
        <v>10</v>
      </c>
      <c r="K13" s="14" t="s">
        <v>13</v>
      </c>
      <c r="L13" s="73" t="s">
        <v>56</v>
      </c>
      <c r="M13" s="73" t="s">
        <v>70</v>
      </c>
      <c r="N13" s="82" t="s">
        <v>54</v>
      </c>
    </row>
    <row r="14" spans="1:14" x14ac:dyDescent="0.25">
      <c r="A14" s="16" t="s">
        <v>15</v>
      </c>
      <c r="B14" s="17" t="s">
        <v>1</v>
      </c>
      <c r="C14" s="17" t="s">
        <v>1</v>
      </c>
      <c r="D14" s="18" t="s">
        <v>8</v>
      </c>
      <c r="E14" s="19">
        <v>43616</v>
      </c>
      <c r="F14" s="19" t="s">
        <v>10</v>
      </c>
      <c r="G14" s="19">
        <v>43646</v>
      </c>
      <c r="H14" s="19">
        <v>43616</v>
      </c>
      <c r="I14" s="19" t="s">
        <v>10</v>
      </c>
      <c r="J14" s="19">
        <v>43646</v>
      </c>
      <c r="K14" s="19">
        <v>43646</v>
      </c>
      <c r="L14" s="19">
        <v>43646</v>
      </c>
      <c r="M14" s="19">
        <v>43646</v>
      </c>
      <c r="N14" s="19">
        <v>43646</v>
      </c>
    </row>
    <row r="15" spans="1:14" x14ac:dyDescent="0.25">
      <c r="A15" s="21"/>
      <c r="D15" s="1"/>
      <c r="E15" s="22"/>
      <c r="F15" s="22"/>
      <c r="G15" s="22"/>
      <c r="H15" s="22"/>
      <c r="I15" s="22"/>
      <c r="J15" s="22"/>
      <c r="K15" s="22"/>
      <c r="L15" s="22"/>
      <c r="M15" s="22"/>
      <c r="N15" s="68"/>
    </row>
    <row r="16" spans="1:14" x14ac:dyDescent="0.25">
      <c r="A16" s="21" t="s">
        <v>16</v>
      </c>
      <c r="B16" s="23"/>
      <c r="C16" s="23"/>
      <c r="D16" s="1"/>
      <c r="E16" s="24"/>
      <c r="F16" s="24"/>
      <c r="G16" s="25"/>
      <c r="H16" s="24"/>
      <c r="I16" s="24"/>
      <c r="J16" s="24"/>
      <c r="K16" s="24"/>
      <c r="L16" s="24"/>
      <c r="M16" s="24"/>
      <c r="N16" s="11"/>
    </row>
    <row r="17" spans="1:14" x14ac:dyDescent="0.25">
      <c r="A17" s="3" t="s">
        <v>17</v>
      </c>
      <c r="B17" s="23"/>
      <c r="C17" s="23"/>
      <c r="D17" s="27">
        <v>2.3807508929317021E-2</v>
      </c>
      <c r="E17" s="25">
        <v>13364763</v>
      </c>
      <c r="F17" s="25">
        <v>26157</v>
      </c>
      <c r="G17" s="25">
        <v>13390920</v>
      </c>
      <c r="H17" s="25">
        <v>13364763</v>
      </c>
      <c r="I17" s="25">
        <v>26157</v>
      </c>
      <c r="J17" s="25">
        <v>13390920</v>
      </c>
      <c r="K17" s="25">
        <v>0</v>
      </c>
      <c r="L17" s="25">
        <v>0</v>
      </c>
      <c r="M17" s="25">
        <v>26157</v>
      </c>
      <c r="N17" s="83">
        <v>26157</v>
      </c>
    </row>
    <row r="18" spans="1:14" x14ac:dyDescent="0.25">
      <c r="A18" s="11" t="s">
        <v>18</v>
      </c>
      <c r="B18" s="23"/>
      <c r="C18" s="23"/>
      <c r="D18" s="28">
        <v>2.3780762466613505E-2</v>
      </c>
      <c r="E18" s="25">
        <v>61687611</v>
      </c>
      <c r="F18" s="91">
        <v>2905799</v>
      </c>
      <c r="G18" s="25">
        <v>64593410</v>
      </c>
      <c r="H18" s="25">
        <v>61687611</v>
      </c>
      <c r="I18" s="25">
        <v>2905799</v>
      </c>
      <c r="J18" s="25">
        <v>64593410</v>
      </c>
      <c r="K18" s="25">
        <v>0</v>
      </c>
      <c r="L18" s="25">
        <v>0</v>
      </c>
      <c r="M18" s="25">
        <v>124188</v>
      </c>
      <c r="N18" s="83">
        <v>124188</v>
      </c>
    </row>
    <row r="19" spans="1:14" x14ac:dyDescent="0.25">
      <c r="A19" s="29" t="s">
        <v>19</v>
      </c>
      <c r="B19" s="23"/>
      <c r="C19" s="23"/>
      <c r="D19" s="28">
        <v>2.4062344004746366E-2</v>
      </c>
      <c r="E19" s="25">
        <v>64217280</v>
      </c>
      <c r="F19" s="25">
        <v>-5582109</v>
      </c>
      <c r="G19" s="25">
        <v>58635171</v>
      </c>
      <c r="H19" s="25">
        <v>64217280</v>
      </c>
      <c r="I19" s="25">
        <v>-5582109</v>
      </c>
      <c r="J19" s="25">
        <v>58635171</v>
      </c>
      <c r="K19" s="25">
        <v>0</v>
      </c>
      <c r="L19" s="25">
        <v>0</v>
      </c>
      <c r="M19" s="25">
        <v>117890</v>
      </c>
      <c r="N19" s="83">
        <v>117890</v>
      </c>
    </row>
    <row r="20" spans="1:14" x14ac:dyDescent="0.25">
      <c r="A20" s="29" t="s">
        <v>20</v>
      </c>
      <c r="B20" s="23"/>
      <c r="C20" s="23"/>
      <c r="D20" s="28">
        <v>2.4979594649013049E-2</v>
      </c>
      <c r="E20" s="25">
        <v>60202644</v>
      </c>
      <c r="F20" s="25">
        <v>-1767453</v>
      </c>
      <c r="G20" s="25">
        <v>58435191</v>
      </c>
      <c r="H20" s="25">
        <v>60202644</v>
      </c>
      <c r="I20" s="25">
        <v>-1767453</v>
      </c>
      <c r="J20" s="25">
        <v>58435191</v>
      </c>
      <c r="K20" s="25">
        <v>0</v>
      </c>
      <c r="L20" s="25">
        <v>0</v>
      </c>
      <c r="M20" s="25">
        <v>132548</v>
      </c>
      <c r="N20" s="83">
        <v>132548</v>
      </c>
    </row>
    <row r="21" spans="1:14" x14ac:dyDescent="0.25">
      <c r="A21" s="29" t="s">
        <v>76</v>
      </c>
      <c r="B21" s="23"/>
      <c r="C21" s="23"/>
      <c r="D21" s="93" t="s">
        <v>71</v>
      </c>
      <c r="E21" s="25">
        <v>12551550</v>
      </c>
      <c r="F21" s="25">
        <v>194</v>
      </c>
      <c r="G21" s="25">
        <v>12551744</v>
      </c>
      <c r="H21" s="25">
        <v>12037022</v>
      </c>
      <c r="I21" s="25">
        <v>595754</v>
      </c>
      <c r="J21" s="25">
        <v>12632776</v>
      </c>
      <c r="K21" s="25">
        <v>5635</v>
      </c>
      <c r="L21" s="25">
        <v>0</v>
      </c>
      <c r="M21" s="74">
        <v>47534</v>
      </c>
      <c r="N21" s="83">
        <v>-41657</v>
      </c>
    </row>
    <row r="22" spans="1:14" x14ac:dyDescent="0.25">
      <c r="A22" s="31" t="s">
        <v>21</v>
      </c>
      <c r="B22" s="32"/>
      <c r="C22" s="32"/>
      <c r="D22" s="33"/>
      <c r="E22" s="34">
        <v>212023848</v>
      </c>
      <c r="F22" s="34">
        <v>-4417412</v>
      </c>
      <c r="G22" s="34">
        <v>207606436</v>
      </c>
      <c r="H22" s="34">
        <v>211509320</v>
      </c>
      <c r="I22" s="34">
        <v>-3821852</v>
      </c>
      <c r="J22" s="34">
        <v>207687468</v>
      </c>
      <c r="K22" s="34">
        <v>5635</v>
      </c>
      <c r="L22" s="34">
        <v>0</v>
      </c>
      <c r="M22" s="34">
        <v>448317</v>
      </c>
      <c r="N22" s="84">
        <v>359126</v>
      </c>
    </row>
    <row r="23" spans="1:14" ht="13.25" hidden="1" customHeight="1" x14ac:dyDescent="0.25">
      <c r="A23" s="31"/>
      <c r="B23" s="32"/>
      <c r="C23" s="32"/>
      <c r="D23" s="33"/>
      <c r="E23" s="35"/>
      <c r="F23" s="35"/>
      <c r="G23" s="35"/>
      <c r="H23" s="35"/>
      <c r="I23" s="35"/>
      <c r="J23" s="35"/>
      <c r="K23" s="35"/>
      <c r="L23" s="35"/>
      <c r="M23" s="35"/>
      <c r="N23" s="85"/>
    </row>
    <row r="24" spans="1:14" ht="13.25" hidden="1" customHeight="1" x14ac:dyDescent="0.25">
      <c r="A24" s="29" t="s">
        <v>49</v>
      </c>
      <c r="B24" s="23"/>
      <c r="C24" s="23"/>
      <c r="D24" s="90"/>
      <c r="E24" s="35"/>
      <c r="F24" s="35"/>
      <c r="G24" s="35"/>
      <c r="H24" s="35"/>
      <c r="I24" s="35"/>
      <c r="J24" s="35"/>
      <c r="K24" s="35"/>
      <c r="L24" s="35"/>
      <c r="M24" s="35"/>
      <c r="N24" s="85"/>
    </row>
    <row r="25" spans="1:14" ht="13.25" hidden="1" customHeight="1" x14ac:dyDescent="0.25">
      <c r="A25" s="29" t="s">
        <v>75</v>
      </c>
      <c r="B25" s="37">
        <v>43276</v>
      </c>
      <c r="C25" s="37"/>
      <c r="D25" s="38">
        <v>1.77E-2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/>
      <c r="N25" s="86">
        <v>0</v>
      </c>
    </row>
    <row r="26" spans="1:14" ht="13.25" hidden="1" customHeight="1" x14ac:dyDescent="0.25">
      <c r="A26" s="29" t="s">
        <v>51</v>
      </c>
      <c r="B26" s="23"/>
      <c r="C26" s="23"/>
      <c r="D26" s="36"/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</row>
    <row r="27" spans="1:14" x14ac:dyDescent="0.25">
      <c r="A27" s="39"/>
      <c r="B27" s="40"/>
      <c r="C27" s="40"/>
      <c r="D27" s="33"/>
      <c r="E27" s="35"/>
      <c r="F27" s="35"/>
      <c r="G27" s="35"/>
      <c r="H27" s="35"/>
      <c r="I27" s="35"/>
      <c r="J27" s="35"/>
      <c r="K27" s="35"/>
      <c r="L27" s="35"/>
      <c r="M27" s="35"/>
      <c r="N27" s="85"/>
    </row>
    <row r="28" spans="1:14" x14ac:dyDescent="0.25">
      <c r="A28" s="3" t="s">
        <v>22</v>
      </c>
      <c r="B28" s="41"/>
      <c r="C28" s="41"/>
      <c r="D28" s="8"/>
      <c r="E28" s="42"/>
      <c r="F28" s="42"/>
      <c r="G28" s="42"/>
      <c r="H28" s="42" t="s">
        <v>2</v>
      </c>
      <c r="I28" s="42" t="s">
        <v>2</v>
      </c>
      <c r="J28" s="42" t="s">
        <v>2</v>
      </c>
      <c r="K28" s="42"/>
      <c r="L28" s="42"/>
      <c r="M28" s="42"/>
      <c r="N28" s="86"/>
    </row>
    <row r="29" spans="1:14" s="12" customFormat="1" x14ac:dyDescent="0.25">
      <c r="A29" s="30" t="s">
        <v>26</v>
      </c>
      <c r="B29" s="43">
        <v>43630</v>
      </c>
      <c r="C29" s="77" t="s">
        <v>71</v>
      </c>
      <c r="D29" s="69">
        <v>1.4501E-2</v>
      </c>
      <c r="E29" s="25">
        <v>10000649</v>
      </c>
      <c r="F29" s="25">
        <v>-10000649</v>
      </c>
      <c r="G29" s="25">
        <v>0</v>
      </c>
      <c r="H29" s="25">
        <v>9995995</v>
      </c>
      <c r="I29" s="25">
        <v>-9995995</v>
      </c>
      <c r="J29" s="25">
        <v>0</v>
      </c>
      <c r="K29" s="25">
        <v>0</v>
      </c>
      <c r="L29" s="25">
        <v>-649</v>
      </c>
      <c r="M29" s="25">
        <v>5596</v>
      </c>
      <c r="N29" s="86">
        <v>4947</v>
      </c>
    </row>
    <row r="30" spans="1:14" s="12" customFormat="1" x14ac:dyDescent="0.25">
      <c r="A30" s="30" t="s">
        <v>24</v>
      </c>
      <c r="B30" s="43">
        <v>43840</v>
      </c>
      <c r="C30" s="77" t="s">
        <v>71</v>
      </c>
      <c r="D30" s="69">
        <v>1.54E-2</v>
      </c>
      <c r="E30" s="25">
        <v>10000597</v>
      </c>
      <c r="F30" s="25">
        <v>-80</v>
      </c>
      <c r="G30" s="25">
        <v>10000517</v>
      </c>
      <c r="H30" s="25">
        <v>9945380</v>
      </c>
      <c r="I30" s="25">
        <v>19691</v>
      </c>
      <c r="J30" s="25">
        <v>9965071</v>
      </c>
      <c r="K30" s="25">
        <v>72616</v>
      </c>
      <c r="L30" s="25">
        <v>-80</v>
      </c>
      <c r="M30" s="25">
        <v>12740</v>
      </c>
      <c r="N30" s="86">
        <v>12660</v>
      </c>
    </row>
    <row r="31" spans="1:14" s="12" customFormat="1" x14ac:dyDescent="0.25">
      <c r="A31" s="30" t="s">
        <v>26</v>
      </c>
      <c r="B31" s="43">
        <v>43903</v>
      </c>
      <c r="C31" s="77" t="s">
        <v>71</v>
      </c>
      <c r="D31" s="69">
        <v>1.3304E-2</v>
      </c>
      <c r="E31" s="25">
        <v>10213207</v>
      </c>
      <c r="F31" s="25">
        <v>-22286</v>
      </c>
      <c r="G31" s="25">
        <v>10190921</v>
      </c>
      <c r="H31" s="25">
        <v>10142359</v>
      </c>
      <c r="I31" s="25">
        <v>290</v>
      </c>
      <c r="J31" s="25">
        <v>10142649</v>
      </c>
      <c r="K31" s="25">
        <v>123420</v>
      </c>
      <c r="L31" s="25">
        <v>-22287</v>
      </c>
      <c r="M31" s="25">
        <v>33904</v>
      </c>
      <c r="N31" s="86">
        <v>11617</v>
      </c>
    </row>
    <row r="32" spans="1:14" s="12" customFormat="1" x14ac:dyDescent="0.25">
      <c r="A32" s="30" t="s">
        <v>24</v>
      </c>
      <c r="B32" s="43">
        <v>43945</v>
      </c>
      <c r="C32" s="77" t="s">
        <v>71</v>
      </c>
      <c r="D32" s="69">
        <v>2.6107999999999999E-2</v>
      </c>
      <c r="E32" s="25">
        <v>9998897</v>
      </c>
      <c r="F32" s="25">
        <v>100</v>
      </c>
      <c r="G32" s="25">
        <v>9998997</v>
      </c>
      <c r="H32" s="25">
        <v>10017965</v>
      </c>
      <c r="I32" s="25">
        <v>19586</v>
      </c>
      <c r="J32" s="25">
        <v>10037551</v>
      </c>
      <c r="K32" s="25">
        <v>46846</v>
      </c>
      <c r="L32" s="25">
        <v>101</v>
      </c>
      <c r="M32" s="25">
        <v>21370</v>
      </c>
      <c r="N32" s="86">
        <v>21471</v>
      </c>
    </row>
    <row r="33" spans="1:14" s="12" customFormat="1" x14ac:dyDescent="0.25">
      <c r="A33" s="30" t="s">
        <v>26</v>
      </c>
      <c r="B33" s="43">
        <v>44085</v>
      </c>
      <c r="C33" s="77" t="s">
        <v>71</v>
      </c>
      <c r="D33" s="69">
        <v>2.6527999999999999E-2</v>
      </c>
      <c r="E33" s="25">
        <v>10027465</v>
      </c>
      <c r="F33" s="25">
        <v>-1757</v>
      </c>
      <c r="G33" s="25">
        <v>10025708</v>
      </c>
      <c r="H33" s="25">
        <v>10092823</v>
      </c>
      <c r="I33" s="25">
        <v>22401</v>
      </c>
      <c r="J33" s="25">
        <v>10115224</v>
      </c>
      <c r="K33" s="25">
        <v>86830</v>
      </c>
      <c r="L33" s="25">
        <v>-1757</v>
      </c>
      <c r="M33" s="25">
        <v>23630</v>
      </c>
      <c r="N33" s="86">
        <v>21873</v>
      </c>
    </row>
    <row r="34" spans="1:14" s="12" customFormat="1" x14ac:dyDescent="0.25">
      <c r="A34" s="30" t="s">
        <v>26</v>
      </c>
      <c r="B34" s="43">
        <v>44105</v>
      </c>
      <c r="C34" s="77" t="s">
        <v>71</v>
      </c>
      <c r="D34" s="69">
        <v>2.615E-2</v>
      </c>
      <c r="E34" s="25">
        <v>10001144</v>
      </c>
      <c r="F34" s="25">
        <v>-71</v>
      </c>
      <c r="G34" s="25">
        <v>10001073</v>
      </c>
      <c r="H34" s="25">
        <v>10082287</v>
      </c>
      <c r="I34" s="25">
        <v>12151</v>
      </c>
      <c r="J34" s="25">
        <v>10094438</v>
      </c>
      <c r="K34" s="25">
        <v>64067</v>
      </c>
      <c r="L34" s="25">
        <v>-70</v>
      </c>
      <c r="M34" s="25">
        <v>21575</v>
      </c>
      <c r="N34" s="86">
        <v>21505</v>
      </c>
    </row>
    <row r="35" spans="1:14" s="12" customFormat="1" x14ac:dyDescent="0.25">
      <c r="A35" s="30" t="s">
        <v>23</v>
      </c>
      <c r="B35" s="43">
        <v>44193</v>
      </c>
      <c r="C35" s="77" t="s">
        <v>71</v>
      </c>
      <c r="D35" s="69">
        <v>1.9049E-2</v>
      </c>
      <c r="E35" s="25">
        <v>9995508</v>
      </c>
      <c r="F35" s="25">
        <v>234</v>
      </c>
      <c r="G35" s="25">
        <v>9995742</v>
      </c>
      <c r="H35" s="25">
        <v>9975402</v>
      </c>
      <c r="I35" s="25">
        <v>50751</v>
      </c>
      <c r="J35" s="25">
        <v>10026153</v>
      </c>
      <c r="K35" s="25">
        <v>1213</v>
      </c>
      <c r="L35" s="25">
        <v>234</v>
      </c>
      <c r="M35" s="25">
        <v>15411</v>
      </c>
      <c r="N35" s="86">
        <v>15645</v>
      </c>
    </row>
    <row r="36" spans="1:14" s="12" customFormat="1" x14ac:dyDescent="0.25">
      <c r="A36" s="30" t="s">
        <v>23</v>
      </c>
      <c r="B36" s="43">
        <v>44251</v>
      </c>
      <c r="C36" s="77" t="s">
        <v>71</v>
      </c>
      <c r="D36" s="69">
        <v>1.4999999999999999E-2</v>
      </c>
      <c r="E36" s="25">
        <v>10000000</v>
      </c>
      <c r="F36" s="25">
        <v>0</v>
      </c>
      <c r="G36" s="25">
        <v>10000000</v>
      </c>
      <c r="H36" s="25">
        <v>9917838</v>
      </c>
      <c r="I36" s="25">
        <v>30509</v>
      </c>
      <c r="J36" s="25">
        <v>9948347</v>
      </c>
      <c r="K36" s="25">
        <v>52192</v>
      </c>
      <c r="L36" s="25">
        <v>0</v>
      </c>
      <c r="M36" s="25">
        <v>12329</v>
      </c>
      <c r="N36" s="86">
        <v>12329</v>
      </c>
    </row>
    <row r="37" spans="1:14" s="12" customFormat="1" x14ac:dyDescent="0.25">
      <c r="A37" s="30" t="s">
        <v>24</v>
      </c>
      <c r="B37" s="43">
        <v>44267</v>
      </c>
      <c r="C37" s="77" t="s">
        <v>71</v>
      </c>
      <c r="D37" s="69">
        <v>2.4500000000000001E-2</v>
      </c>
      <c r="E37" s="25">
        <v>9989692</v>
      </c>
      <c r="F37" s="25">
        <v>475</v>
      </c>
      <c r="G37" s="25">
        <v>9990167</v>
      </c>
      <c r="H37" s="25">
        <v>10137865</v>
      </c>
      <c r="I37" s="25">
        <v>22188</v>
      </c>
      <c r="J37" s="25">
        <v>10160053</v>
      </c>
      <c r="K37" s="25">
        <v>82531</v>
      </c>
      <c r="L37" s="25">
        <v>475</v>
      </c>
      <c r="M37" s="25">
        <v>22767</v>
      </c>
      <c r="N37" s="86">
        <v>23242</v>
      </c>
    </row>
    <row r="38" spans="1:14" s="12" customFormat="1" x14ac:dyDescent="0.25">
      <c r="A38" s="30" t="s">
        <v>24</v>
      </c>
      <c r="B38" s="43">
        <v>44361</v>
      </c>
      <c r="C38" s="77" t="s">
        <v>71</v>
      </c>
      <c r="D38" s="69">
        <v>2.5010000000000001E-2</v>
      </c>
      <c r="E38" s="25">
        <v>9992003</v>
      </c>
      <c r="F38" s="25">
        <v>322</v>
      </c>
      <c r="G38" s="25">
        <v>9992325</v>
      </c>
      <c r="H38" s="25">
        <v>10161598</v>
      </c>
      <c r="I38" s="25">
        <v>20891</v>
      </c>
      <c r="J38" s="25">
        <v>10182489</v>
      </c>
      <c r="K38" s="25">
        <v>11890</v>
      </c>
      <c r="L38" s="25">
        <v>322</v>
      </c>
      <c r="M38" s="25">
        <v>23014</v>
      </c>
      <c r="N38" s="86">
        <v>23336</v>
      </c>
    </row>
    <row r="39" spans="1:14" s="12" customFormat="1" x14ac:dyDescent="0.25">
      <c r="A39" s="30" t="s">
        <v>23</v>
      </c>
      <c r="B39" s="43">
        <v>44425</v>
      </c>
      <c r="C39" s="77" t="s">
        <v>71</v>
      </c>
      <c r="D39" s="69">
        <v>2.4500000000000001E-2</v>
      </c>
      <c r="E39" s="25">
        <v>9746475</v>
      </c>
      <c r="F39" s="25">
        <v>9401</v>
      </c>
      <c r="G39" s="25">
        <v>9755876</v>
      </c>
      <c r="H39" s="25">
        <v>9847060</v>
      </c>
      <c r="I39" s="25">
        <v>34161</v>
      </c>
      <c r="J39" s="25">
        <v>9881221</v>
      </c>
      <c r="K39" s="25">
        <v>45562</v>
      </c>
      <c r="L39" s="25">
        <v>9401</v>
      </c>
      <c r="M39" s="25">
        <v>10274</v>
      </c>
      <c r="N39" s="86">
        <v>19675</v>
      </c>
    </row>
    <row r="40" spans="1:14" s="12" customFormat="1" x14ac:dyDescent="0.25">
      <c r="A40" s="30" t="s">
        <v>23</v>
      </c>
      <c r="B40" s="43">
        <v>44476</v>
      </c>
      <c r="C40" s="77" t="s">
        <v>71</v>
      </c>
      <c r="D40" s="69">
        <v>2.5010000000000001E-2</v>
      </c>
      <c r="E40" s="25">
        <v>9748023</v>
      </c>
      <c r="F40" s="25">
        <v>8790</v>
      </c>
      <c r="G40" s="25">
        <v>9756813</v>
      </c>
      <c r="H40" s="25">
        <v>9867061</v>
      </c>
      <c r="I40" s="25">
        <v>52127</v>
      </c>
      <c r="J40" s="25">
        <v>9919188</v>
      </c>
      <c r="K40" s="25">
        <v>31021</v>
      </c>
      <c r="L40" s="25">
        <v>8790</v>
      </c>
      <c r="M40" s="25">
        <v>11301</v>
      </c>
      <c r="N40" s="86">
        <v>20091</v>
      </c>
    </row>
    <row r="41" spans="1:14" s="12" customFormat="1" x14ac:dyDescent="0.25">
      <c r="A41" s="30" t="s">
        <v>26</v>
      </c>
      <c r="B41" s="43">
        <v>44533</v>
      </c>
      <c r="C41" s="77" t="s">
        <v>71</v>
      </c>
      <c r="D41" s="69">
        <v>1.9380000000000001E-2</v>
      </c>
      <c r="E41" s="25">
        <v>10014774</v>
      </c>
      <c r="F41" s="25">
        <v>-484</v>
      </c>
      <c r="G41" s="25">
        <v>10014290</v>
      </c>
      <c r="H41" s="25">
        <v>10005940</v>
      </c>
      <c r="I41" s="25">
        <v>38529</v>
      </c>
      <c r="J41" s="25">
        <v>10044469</v>
      </c>
      <c r="K41" s="25">
        <v>14566</v>
      </c>
      <c r="L41" s="25">
        <v>-483</v>
      </c>
      <c r="M41" s="25">
        <v>16438</v>
      </c>
      <c r="N41" s="86">
        <v>15955</v>
      </c>
    </row>
    <row r="42" spans="1:14" s="12" customFormat="1" x14ac:dyDescent="0.25">
      <c r="A42" s="30" t="s">
        <v>25</v>
      </c>
      <c r="B42" s="43">
        <v>44620</v>
      </c>
      <c r="C42" s="77" t="s">
        <v>71</v>
      </c>
      <c r="D42" s="69">
        <v>0.02</v>
      </c>
      <c r="E42" s="25">
        <v>10000000</v>
      </c>
      <c r="F42" s="25">
        <v>0</v>
      </c>
      <c r="G42" s="25">
        <v>10000000</v>
      </c>
      <c r="H42" s="25">
        <v>10005025</v>
      </c>
      <c r="I42" s="25">
        <v>44537</v>
      </c>
      <c r="J42" s="25">
        <v>10049562</v>
      </c>
      <c r="K42" s="25">
        <v>66849</v>
      </c>
      <c r="L42" s="25">
        <v>0</v>
      </c>
      <c r="M42" s="25">
        <v>16438</v>
      </c>
      <c r="N42" s="86">
        <v>16438</v>
      </c>
    </row>
    <row r="43" spans="1:14" s="12" customFormat="1" x14ac:dyDescent="0.25">
      <c r="A43" s="30" t="s">
        <v>26</v>
      </c>
      <c r="B43" s="43">
        <v>44631</v>
      </c>
      <c r="C43" s="77" t="s">
        <v>71</v>
      </c>
      <c r="D43" s="69">
        <v>2.392E-2</v>
      </c>
      <c r="E43" s="25">
        <v>10028349</v>
      </c>
      <c r="F43" s="25">
        <v>-838</v>
      </c>
      <c r="G43" s="25">
        <v>10027511</v>
      </c>
      <c r="H43" s="25">
        <v>10140989</v>
      </c>
      <c r="I43" s="25">
        <v>40735</v>
      </c>
      <c r="J43" s="25">
        <v>10181724</v>
      </c>
      <c r="K43" s="25">
        <v>74886</v>
      </c>
      <c r="L43" s="25">
        <v>-838</v>
      </c>
      <c r="M43" s="25">
        <v>20548</v>
      </c>
      <c r="N43" s="86">
        <v>19710</v>
      </c>
    </row>
    <row r="44" spans="1:14" s="12" customFormat="1" x14ac:dyDescent="0.25">
      <c r="A44" s="30" t="s">
        <v>24</v>
      </c>
      <c r="B44" s="43">
        <v>44788</v>
      </c>
      <c r="C44" s="77">
        <v>43692</v>
      </c>
      <c r="D44" s="69">
        <v>2.8000000000000001E-2</v>
      </c>
      <c r="E44" s="25">
        <v>10000000</v>
      </c>
      <c r="F44" s="25">
        <v>0</v>
      </c>
      <c r="G44" s="25">
        <v>10000000</v>
      </c>
      <c r="H44" s="25">
        <v>10003597</v>
      </c>
      <c r="I44" s="25">
        <v>2073</v>
      </c>
      <c r="J44" s="25">
        <v>10005670</v>
      </c>
      <c r="K44" s="25">
        <v>103562</v>
      </c>
      <c r="L44" s="25">
        <v>0</v>
      </c>
      <c r="M44" s="25">
        <v>23014</v>
      </c>
      <c r="N44" s="86">
        <v>23014</v>
      </c>
    </row>
    <row r="45" spans="1:14" s="12" customFormat="1" x14ac:dyDescent="0.25">
      <c r="A45" s="30" t="s">
        <v>26</v>
      </c>
      <c r="B45" s="43">
        <v>44893</v>
      </c>
      <c r="C45" s="77">
        <v>43889</v>
      </c>
      <c r="D45" s="69">
        <v>2.8000000000000001E-2</v>
      </c>
      <c r="E45" s="25">
        <v>10000000</v>
      </c>
      <c r="F45" s="25">
        <v>0</v>
      </c>
      <c r="G45" s="25">
        <v>10000000</v>
      </c>
      <c r="H45" s="25">
        <v>10038597</v>
      </c>
      <c r="I45" s="25">
        <v>12351</v>
      </c>
      <c r="J45" s="25">
        <v>10050948</v>
      </c>
      <c r="K45" s="25">
        <v>23589</v>
      </c>
      <c r="L45" s="25">
        <v>0</v>
      </c>
      <c r="M45" s="25">
        <v>23014</v>
      </c>
      <c r="N45" s="86">
        <v>23014</v>
      </c>
    </row>
    <row r="46" spans="1:14" s="12" customFormat="1" x14ac:dyDescent="0.25">
      <c r="A46" s="30" t="s">
        <v>23</v>
      </c>
      <c r="B46" s="43">
        <v>44945</v>
      </c>
      <c r="C46" s="77" t="s">
        <v>71</v>
      </c>
      <c r="D46" s="69">
        <v>2.5000000000000001E-2</v>
      </c>
      <c r="E46" s="25">
        <v>9957489</v>
      </c>
      <c r="F46" s="25">
        <v>960</v>
      </c>
      <c r="G46" s="25">
        <v>9958449</v>
      </c>
      <c r="H46" s="25">
        <v>10139600</v>
      </c>
      <c r="I46" s="25">
        <v>58785</v>
      </c>
      <c r="J46" s="25">
        <v>10198385</v>
      </c>
      <c r="K46" s="25">
        <v>105447</v>
      </c>
      <c r="L46" s="25">
        <v>960</v>
      </c>
      <c r="M46" s="25">
        <v>19521</v>
      </c>
      <c r="N46" s="86">
        <v>20481</v>
      </c>
    </row>
    <row r="47" spans="1:14" s="12" customFormat="1" x14ac:dyDescent="0.25">
      <c r="A47" s="30" t="s">
        <v>26</v>
      </c>
      <c r="B47" s="43">
        <v>44956</v>
      </c>
      <c r="C47" s="77">
        <v>43860</v>
      </c>
      <c r="D47" s="69">
        <v>2.9499999999999998E-2</v>
      </c>
      <c r="E47" s="25">
        <v>10000000</v>
      </c>
      <c r="F47" s="25">
        <v>0</v>
      </c>
      <c r="G47" s="25">
        <v>10000000</v>
      </c>
      <c r="H47" s="25">
        <v>10044862</v>
      </c>
      <c r="I47" s="25">
        <v>9897</v>
      </c>
      <c r="J47" s="25">
        <v>10054759</v>
      </c>
      <c r="K47" s="25">
        <v>122041</v>
      </c>
      <c r="L47" s="25">
        <v>0</v>
      </c>
      <c r="M47" s="25">
        <v>24247</v>
      </c>
      <c r="N47" s="86">
        <v>24247</v>
      </c>
    </row>
    <row r="48" spans="1:14" s="12" customFormat="1" x14ac:dyDescent="0.25">
      <c r="A48" s="4"/>
      <c r="B48" s="43"/>
      <c r="C48" s="43"/>
      <c r="D48" s="44"/>
      <c r="E48" s="25"/>
      <c r="F48" s="25"/>
      <c r="G48" s="25"/>
      <c r="H48" s="25"/>
      <c r="I48" s="25"/>
      <c r="J48" s="25"/>
      <c r="K48" s="25"/>
      <c r="L48" s="25"/>
      <c r="M48" s="25"/>
      <c r="N48" s="86"/>
    </row>
    <row r="49" spans="1:14" s="12" customFormat="1" x14ac:dyDescent="0.25">
      <c r="A49" s="4" t="s">
        <v>27</v>
      </c>
      <c r="B49" s="45"/>
      <c r="C49" s="45"/>
      <c r="D49" s="44"/>
      <c r="E49" s="46">
        <v>189714272</v>
      </c>
      <c r="F49" s="46">
        <v>-10005883</v>
      </c>
      <c r="G49" s="46">
        <v>179708389</v>
      </c>
      <c r="H49" s="46">
        <v>190562243</v>
      </c>
      <c r="I49" s="46">
        <v>-9504342</v>
      </c>
      <c r="J49" s="46">
        <v>181057901</v>
      </c>
      <c r="K49" s="46">
        <v>1129128</v>
      </c>
      <c r="L49" s="46">
        <v>-5881</v>
      </c>
      <c r="M49" s="46">
        <v>357131</v>
      </c>
      <c r="N49" s="46">
        <v>351250</v>
      </c>
    </row>
    <row r="50" spans="1:14" s="12" customFormat="1" x14ac:dyDescent="0.25">
      <c r="A50" s="21"/>
      <c r="B50" s="47"/>
      <c r="C50" s="47"/>
      <c r="D50" s="48"/>
      <c r="E50" s="35"/>
      <c r="F50" s="35"/>
      <c r="G50" s="35"/>
      <c r="H50" s="35"/>
      <c r="I50" s="35"/>
      <c r="J50" s="35"/>
      <c r="K50" s="35"/>
      <c r="L50" s="35"/>
      <c r="M50" s="35"/>
      <c r="N50" s="85"/>
    </row>
    <row r="51" spans="1:14" ht="13" thickBot="1" x14ac:dyDescent="0.3">
      <c r="A51" s="26" t="s">
        <v>28</v>
      </c>
      <c r="B51" s="23"/>
      <c r="C51" s="23"/>
      <c r="D51" s="26"/>
      <c r="E51" s="49">
        <v>401738120</v>
      </c>
      <c r="F51" s="49">
        <v>-14423295</v>
      </c>
      <c r="G51" s="49">
        <v>387314825</v>
      </c>
      <c r="H51" s="49">
        <v>402071563</v>
      </c>
      <c r="I51" s="49">
        <v>-13326194</v>
      </c>
      <c r="J51" s="49">
        <v>388745369</v>
      </c>
      <c r="K51" s="49">
        <v>1134763</v>
      </c>
      <c r="L51" s="49">
        <v>-5881</v>
      </c>
      <c r="M51" s="49">
        <v>805448</v>
      </c>
      <c r="N51" s="87">
        <v>710376</v>
      </c>
    </row>
    <row r="52" spans="1:14" ht="13" thickTop="1" x14ac:dyDescent="0.25">
      <c r="A52" s="50"/>
      <c r="E52" s="51"/>
      <c r="F52" s="35"/>
      <c r="G52" s="35"/>
      <c r="H52" s="35"/>
      <c r="I52" s="35"/>
      <c r="J52" s="35"/>
      <c r="K52" s="35"/>
      <c r="L52" s="35"/>
      <c r="M52" s="35"/>
      <c r="N52" s="35"/>
    </row>
    <row r="54" spans="1:14" x14ac:dyDescent="0.25">
      <c r="A54" s="3" t="s">
        <v>29</v>
      </c>
      <c r="D54" s="4"/>
      <c r="G54" s="4" t="s">
        <v>30</v>
      </c>
      <c r="J54" s="52"/>
      <c r="K54" s="52"/>
      <c r="L54" s="52"/>
      <c r="M54" s="52"/>
      <c r="N54" s="11"/>
    </row>
    <row r="55" spans="1:14" x14ac:dyDescent="0.25">
      <c r="A55" s="3" t="s">
        <v>31</v>
      </c>
      <c r="D55" s="53">
        <v>0.53</v>
      </c>
      <c r="E55" s="54"/>
      <c r="G55" s="4" t="s">
        <v>32</v>
      </c>
      <c r="I55" s="55">
        <v>0.53</v>
      </c>
    </row>
    <row r="56" spans="1:14" x14ac:dyDescent="0.25">
      <c r="A56" s="3" t="s">
        <v>33</v>
      </c>
      <c r="B56" s="15"/>
      <c r="C56" s="15"/>
      <c r="D56" s="55">
        <v>0.47</v>
      </c>
      <c r="E56" s="54"/>
      <c r="G56" s="4" t="s">
        <v>34</v>
      </c>
      <c r="I56" s="55">
        <v>0</v>
      </c>
    </row>
    <row r="57" spans="1:14" x14ac:dyDescent="0.25">
      <c r="A57" s="30" t="s">
        <v>50</v>
      </c>
      <c r="B57" s="10"/>
      <c r="C57" s="10"/>
      <c r="D57" s="55">
        <v>0</v>
      </c>
      <c r="E57" s="54"/>
      <c r="G57" s="4" t="s">
        <v>35</v>
      </c>
      <c r="I57" s="55">
        <v>0.08</v>
      </c>
    </row>
    <row r="58" spans="1:14" ht="13" thickBot="1" x14ac:dyDescent="0.3">
      <c r="D58" s="57">
        <v>1</v>
      </c>
      <c r="E58" s="54"/>
      <c r="G58" s="4" t="s">
        <v>36</v>
      </c>
      <c r="I58" s="58">
        <v>0.39</v>
      </c>
    </row>
    <row r="59" spans="1:14" ht="13.5" thickTop="1" thickBot="1" x14ac:dyDescent="0.3">
      <c r="I59" s="59">
        <v>1</v>
      </c>
    </row>
    <row r="60" spans="1:14" ht="13" thickTop="1" x14ac:dyDescent="0.25">
      <c r="D60" s="4"/>
      <c r="N60" s="112" t="s">
        <v>2</v>
      </c>
    </row>
    <row r="61" spans="1:14" x14ac:dyDescent="0.25">
      <c r="A61" s="4" t="s">
        <v>37</v>
      </c>
      <c r="D61" s="60" t="s">
        <v>14</v>
      </c>
      <c r="I61"/>
    </row>
    <row r="62" spans="1:14" x14ac:dyDescent="0.25">
      <c r="A62" s="4"/>
      <c r="B62" s="10"/>
      <c r="C62" s="10"/>
      <c r="D62" s="4"/>
      <c r="I62"/>
    </row>
    <row r="63" spans="1:14" x14ac:dyDescent="0.25">
      <c r="A63" s="4" t="s">
        <v>38</v>
      </c>
      <c r="B63" s="10"/>
      <c r="C63" s="10"/>
      <c r="D63" s="61">
        <v>2.3599999999999999E-2</v>
      </c>
      <c r="F63"/>
      <c r="G63"/>
      <c r="H63"/>
      <c r="I63"/>
    </row>
    <row r="64" spans="1:14" s="12" customFormat="1" x14ac:dyDescent="0.25">
      <c r="A64" s="30" t="s">
        <v>74</v>
      </c>
      <c r="B64" s="10"/>
      <c r="C64" s="10"/>
      <c r="D64" s="92">
        <v>2.4299999999999999E-2</v>
      </c>
      <c r="E64" s="4"/>
      <c r="F64"/>
      <c r="G64"/>
      <c r="H64"/>
      <c r="I64"/>
      <c r="J64" s="4"/>
      <c r="K64" s="4"/>
      <c r="L64" s="4"/>
      <c r="M64" s="4"/>
      <c r="N64" s="9"/>
    </row>
    <row r="65" spans="1:14" s="12" customFormat="1" x14ac:dyDescent="0.25">
      <c r="A65" s="4"/>
      <c r="B65" s="10"/>
      <c r="C65" s="10"/>
      <c r="D65" s="4"/>
      <c r="E65" s="4"/>
      <c r="F65"/>
      <c r="G65"/>
      <c r="H65"/>
      <c r="I65"/>
      <c r="J65" s="4"/>
      <c r="K65" s="4"/>
      <c r="L65" s="4"/>
      <c r="M65" s="4"/>
      <c r="N65" s="9"/>
    </row>
    <row r="66" spans="1:14" s="12" customFormat="1" ht="13" thickBot="1" x14ac:dyDescent="0.3">
      <c r="A66" s="4" t="s">
        <v>39</v>
      </c>
      <c r="B66" s="10"/>
      <c r="C66" s="10"/>
      <c r="D66" s="62">
        <v>-6.9999999999999923E-4</v>
      </c>
      <c r="E66" s="4"/>
      <c r="F66" t="s">
        <v>2</v>
      </c>
      <c r="G66"/>
      <c r="H66"/>
      <c r="I66"/>
      <c r="J66" s="4"/>
      <c r="K66" s="4"/>
      <c r="L66" s="4"/>
      <c r="M66" s="4"/>
      <c r="N66" s="9"/>
    </row>
    <row r="67" spans="1:14" s="12" customFormat="1" ht="13" thickTop="1" x14ac:dyDescent="0.25">
      <c r="A67" s="4"/>
      <c r="B67" s="10"/>
      <c r="C67" s="10"/>
      <c r="D67" s="4"/>
      <c r="E67" s="4"/>
      <c r="F67"/>
      <c r="G67"/>
      <c r="H67"/>
      <c r="I67"/>
      <c r="J67" s="4"/>
      <c r="K67" s="4"/>
      <c r="L67" s="4"/>
      <c r="M67" s="4"/>
      <c r="N67" s="9"/>
    </row>
    <row r="68" spans="1:14" s="12" customFormat="1" x14ac:dyDescent="0.25">
      <c r="A68" s="30" t="s">
        <v>52</v>
      </c>
      <c r="B68" s="10"/>
      <c r="C68" s="10"/>
      <c r="D68" s="70">
        <v>350.45937066571105</v>
      </c>
      <c r="E68" s="70"/>
      <c r="F68" s="4"/>
      <c r="G68" s="4"/>
      <c r="H68" s="7"/>
      <c r="I68" s="4"/>
      <c r="J68" s="4"/>
      <c r="K68" s="4"/>
      <c r="L68" s="4"/>
      <c r="M68" s="4"/>
      <c r="N68" s="9"/>
    </row>
    <row r="69" spans="1:14" s="12" customFormat="1" x14ac:dyDescent="0.25">
      <c r="A69" s="30"/>
      <c r="B69" s="10"/>
      <c r="C69" s="10"/>
      <c r="D69" s="70"/>
      <c r="E69" s="4"/>
      <c r="F69" s="4"/>
      <c r="G69" s="4"/>
      <c r="H69" s="7"/>
      <c r="I69" s="4"/>
      <c r="J69" s="4"/>
      <c r="K69" s="4"/>
      <c r="L69" s="4"/>
      <c r="M69" s="4"/>
      <c r="N69" s="9"/>
    </row>
    <row r="70" spans="1:14" s="12" customFormat="1" x14ac:dyDescent="0.25">
      <c r="A70" s="30"/>
      <c r="B70" s="10"/>
      <c r="C70" s="10"/>
      <c r="D70" s="70"/>
      <c r="E70" s="4"/>
      <c r="F70" s="4"/>
      <c r="G70" s="4"/>
      <c r="H70" s="7"/>
      <c r="I70" s="4"/>
      <c r="J70" s="4"/>
      <c r="K70" s="4"/>
      <c r="L70" s="4"/>
      <c r="M70" s="4"/>
      <c r="N70" s="9"/>
    </row>
    <row r="71" spans="1:14" s="12" customFormat="1" x14ac:dyDescent="0.25">
      <c r="A71" s="3" t="s">
        <v>40</v>
      </c>
      <c r="B71" s="6"/>
      <c r="C71" s="6"/>
      <c r="D71" s="3"/>
      <c r="E71" s="4"/>
      <c r="F71" s="4"/>
      <c r="G71" s="4"/>
      <c r="H71" s="7"/>
      <c r="I71" s="4"/>
      <c r="J71" s="4"/>
      <c r="K71" s="4"/>
      <c r="L71" s="4"/>
      <c r="M71" s="4"/>
      <c r="N71" s="9"/>
    </row>
    <row r="72" spans="1:14" x14ac:dyDescent="0.25">
      <c r="A72" s="3" t="s">
        <v>41</v>
      </c>
    </row>
    <row r="73" spans="1:14" x14ac:dyDescent="0.25">
      <c r="G73" s="3"/>
      <c r="H73" s="6"/>
      <c r="I73" s="6"/>
      <c r="J73" s="3"/>
    </row>
    <row r="74" spans="1:14" x14ac:dyDescent="0.25">
      <c r="G74" s="3"/>
      <c r="H74" s="6"/>
      <c r="I74" s="6"/>
      <c r="J74" s="3"/>
    </row>
    <row r="75" spans="1:14" x14ac:dyDescent="0.25">
      <c r="G75" s="3"/>
      <c r="H75" s="6"/>
      <c r="I75" s="6"/>
      <c r="J75" s="3"/>
    </row>
    <row r="76" spans="1:14" x14ac:dyDescent="0.25">
      <c r="G76" s="3"/>
      <c r="H76" s="6"/>
      <c r="I76" s="6"/>
      <c r="J76" s="3"/>
    </row>
    <row r="77" spans="1:14" x14ac:dyDescent="0.25">
      <c r="G77" s="3"/>
      <c r="H77" s="6"/>
      <c r="I77" s="6"/>
      <c r="J77" s="3"/>
    </row>
    <row r="78" spans="1:14" x14ac:dyDescent="0.25">
      <c r="A78" s="63"/>
      <c r="B78" s="64"/>
      <c r="C78" s="64"/>
      <c r="D78" s="63"/>
      <c r="E78" s="65"/>
      <c r="G78" s="63"/>
      <c r="H78" s="64"/>
      <c r="I78" s="64"/>
      <c r="J78" s="63"/>
      <c r="K78" s="65"/>
    </row>
    <row r="79" spans="1:14" s="89" customFormat="1" x14ac:dyDescent="0.25">
      <c r="A79" s="76" t="s">
        <v>58</v>
      </c>
      <c r="B79" s="6"/>
      <c r="C79" s="6"/>
      <c r="D79" s="3"/>
      <c r="E79" s="4"/>
      <c r="F79" s="4"/>
      <c r="G79" s="76" t="s">
        <v>62</v>
      </c>
      <c r="H79" s="6"/>
      <c r="I79" s="6"/>
      <c r="J79" s="3"/>
      <c r="K79" s="4"/>
      <c r="L79" s="12"/>
      <c r="M79" s="12"/>
      <c r="N79" s="88"/>
    </row>
    <row r="80" spans="1:14" s="89" customFormat="1" x14ac:dyDescent="0.25">
      <c r="A80" s="76" t="s">
        <v>59</v>
      </c>
      <c r="B80" s="6"/>
      <c r="C80" s="6"/>
      <c r="D80" s="3"/>
      <c r="E80" s="4"/>
      <c r="F80" s="4"/>
      <c r="G80" s="76" t="s">
        <v>72</v>
      </c>
      <c r="H80" s="6"/>
      <c r="I80" s="6"/>
      <c r="J80" s="3"/>
      <c r="K80" s="4"/>
      <c r="L80" s="4"/>
      <c r="M80" s="4"/>
      <c r="N80" s="9"/>
    </row>
    <row r="81" spans="1:14" s="89" customFormat="1" x14ac:dyDescent="0.25">
      <c r="A81" s="56" t="s">
        <v>60</v>
      </c>
      <c r="B81" s="6"/>
      <c r="C81" s="6"/>
      <c r="D81" s="3"/>
      <c r="E81" s="4"/>
      <c r="F81" s="4"/>
      <c r="G81" s="56" t="s">
        <v>63</v>
      </c>
      <c r="H81" s="6"/>
      <c r="I81" s="6"/>
      <c r="J81" s="3"/>
      <c r="K81" s="4"/>
      <c r="L81" s="4"/>
      <c r="M81" s="4"/>
      <c r="N81" s="9"/>
    </row>
    <row r="82" spans="1:14" x14ac:dyDescent="0.25">
      <c r="A82" s="67" t="s">
        <v>61</v>
      </c>
      <c r="B82" s="15"/>
      <c r="C82" s="15"/>
      <c r="G82" s="67" t="s">
        <v>64</v>
      </c>
      <c r="H82" s="15"/>
      <c r="I82" s="15"/>
      <c r="J82" s="3"/>
    </row>
    <row r="83" spans="1:14" s="89" customFormat="1" x14ac:dyDescent="0.25">
      <c r="A83" s="67"/>
      <c r="B83" s="15"/>
      <c r="C83" s="15"/>
      <c r="D83" s="3"/>
      <c r="E83" s="4"/>
      <c r="F83" s="4"/>
      <c r="G83" s="67"/>
      <c r="H83" s="15"/>
      <c r="I83" s="15"/>
      <c r="J83" s="3"/>
      <c r="K83" s="4"/>
      <c r="L83" s="4"/>
      <c r="M83" s="4"/>
      <c r="N83" s="9"/>
    </row>
    <row r="84" spans="1:14" s="89" customFormat="1" x14ac:dyDescent="0.25">
      <c r="A84" s="3"/>
      <c r="B84" s="6"/>
      <c r="C84" s="6"/>
      <c r="D84" s="3"/>
      <c r="E84" s="4"/>
      <c r="F84" s="4"/>
      <c r="G84" s="3"/>
      <c r="H84" s="6"/>
      <c r="I84" s="6"/>
      <c r="J84" s="3"/>
      <c r="K84" s="4"/>
      <c r="L84" s="4"/>
      <c r="M84" s="4"/>
      <c r="N84" s="9"/>
    </row>
    <row r="85" spans="1:14" s="89" customFormat="1" x14ac:dyDescent="0.25">
      <c r="A85" s="3"/>
      <c r="B85" s="6"/>
      <c r="C85" s="6"/>
      <c r="D85" s="3"/>
      <c r="E85" s="4"/>
      <c r="F85" s="4"/>
      <c r="G85" s="3"/>
      <c r="H85" s="6"/>
      <c r="I85" s="6"/>
      <c r="J85" s="3"/>
      <c r="K85" s="4"/>
      <c r="L85" s="4"/>
      <c r="M85" s="4"/>
      <c r="N85" s="9"/>
    </row>
    <row r="86" spans="1:14" s="89" customFormat="1" x14ac:dyDescent="0.25">
      <c r="A86" s="3"/>
      <c r="B86" s="6"/>
      <c r="C86" s="6"/>
      <c r="D86" s="3"/>
      <c r="E86" s="4"/>
      <c r="F86" s="4"/>
      <c r="G86" s="3"/>
      <c r="H86" s="6"/>
      <c r="I86" s="6"/>
      <c r="J86" s="3"/>
      <c r="K86" s="4"/>
      <c r="L86" s="4"/>
      <c r="M86" s="4"/>
      <c r="N86" s="9"/>
    </row>
    <row r="87" spans="1:14" s="89" customFormat="1" x14ac:dyDescent="0.25">
      <c r="A87" s="3"/>
      <c r="B87" s="6"/>
      <c r="C87" s="6"/>
      <c r="D87" s="3"/>
      <c r="E87" s="4"/>
      <c r="F87" s="4"/>
      <c r="G87" s="3"/>
      <c r="H87" s="6"/>
      <c r="I87" s="6"/>
      <c r="J87" s="3"/>
      <c r="K87" s="4"/>
      <c r="L87" s="4"/>
      <c r="M87" s="4"/>
      <c r="N87" s="9"/>
    </row>
    <row r="88" spans="1:14" s="89" customFormat="1" x14ac:dyDescent="0.25">
      <c r="A88" s="3"/>
      <c r="B88" s="6"/>
      <c r="C88" s="6"/>
      <c r="D88" s="3"/>
      <c r="E88" s="4"/>
      <c r="F88" s="4"/>
      <c r="G88" s="3"/>
      <c r="H88" s="6"/>
      <c r="I88" s="6"/>
      <c r="J88" s="3"/>
      <c r="K88" s="4"/>
      <c r="L88" s="4"/>
      <c r="M88" s="4"/>
      <c r="N88" s="9"/>
    </row>
    <row r="89" spans="1:14" s="89" customFormat="1" x14ac:dyDescent="0.25">
      <c r="A89" s="63"/>
      <c r="B89" s="64"/>
      <c r="C89" s="64"/>
      <c r="D89" s="63"/>
      <c r="E89" s="65"/>
      <c r="F89" s="4"/>
      <c r="L89" s="4"/>
      <c r="M89" s="4"/>
      <c r="N89" s="9"/>
    </row>
    <row r="90" spans="1:14" s="89" customFormat="1" x14ac:dyDescent="0.25">
      <c r="A90" s="76" t="s">
        <v>65</v>
      </c>
      <c r="B90" s="6"/>
      <c r="C90" s="6"/>
      <c r="D90" s="3"/>
      <c r="E90" s="4"/>
      <c r="F90" s="4"/>
      <c r="L90" s="4"/>
      <c r="M90" s="4"/>
      <c r="N90" s="9"/>
    </row>
    <row r="91" spans="1:14" s="89" customFormat="1" x14ac:dyDescent="0.25">
      <c r="A91" s="76" t="s">
        <v>73</v>
      </c>
      <c r="B91" s="6"/>
      <c r="C91" s="6"/>
      <c r="D91" s="3"/>
      <c r="E91" s="4"/>
      <c r="F91" s="4"/>
      <c r="L91" s="4"/>
      <c r="M91" s="4"/>
      <c r="N91" s="9"/>
    </row>
    <row r="92" spans="1:14" s="89" customFormat="1" x14ac:dyDescent="0.25">
      <c r="A92" s="56" t="s">
        <v>66</v>
      </c>
      <c r="B92" s="6"/>
      <c r="C92" s="6"/>
      <c r="D92" s="3"/>
      <c r="E92" s="4"/>
      <c r="F92" s="4"/>
      <c r="L92" s="4"/>
      <c r="M92" s="4"/>
      <c r="N92" s="9"/>
    </row>
    <row r="93" spans="1:14" s="89" customFormat="1" x14ac:dyDescent="0.25">
      <c r="A93" s="67" t="s">
        <v>67</v>
      </c>
      <c r="B93" s="15"/>
      <c r="C93" s="15"/>
      <c r="D93" s="3"/>
      <c r="E93" s="4"/>
      <c r="F93" s="4"/>
      <c r="L93" s="4"/>
      <c r="M93" s="4"/>
      <c r="N93" s="9"/>
    </row>
    <row r="94" spans="1:14" s="89" customFormat="1" x14ac:dyDescent="0.25">
      <c r="A94" s="67"/>
      <c r="B94" s="15"/>
      <c r="C94" s="15"/>
      <c r="D94" s="3"/>
      <c r="E94" s="4"/>
      <c r="F94" s="4"/>
      <c r="G94" s="67"/>
      <c r="H94" s="15"/>
      <c r="I94" s="15"/>
      <c r="J94" s="3"/>
      <c r="K94" s="4"/>
      <c r="L94" s="4"/>
      <c r="M94" s="4"/>
      <c r="N94" s="9"/>
    </row>
    <row r="95" spans="1:14" s="89" customFormat="1" x14ac:dyDescent="0.25">
      <c r="A95" s="3"/>
      <c r="B95" s="6"/>
      <c r="C95" s="6"/>
      <c r="D95" s="3"/>
      <c r="E95" s="4"/>
      <c r="F95" s="4"/>
      <c r="G95" s="4"/>
      <c r="H95" s="7"/>
      <c r="I95" s="4"/>
      <c r="J95" s="4"/>
      <c r="K95" s="4"/>
      <c r="L95" s="4"/>
      <c r="M95" s="4"/>
      <c r="N95" s="9"/>
    </row>
    <row r="96" spans="1:14" x14ac:dyDescent="0.25">
      <c r="A96" s="3" t="s">
        <v>46</v>
      </c>
      <c r="G96" s="3"/>
    </row>
    <row r="97" spans="1:7" x14ac:dyDescent="0.25">
      <c r="A97" s="3" t="s">
        <v>0</v>
      </c>
      <c r="G97" s="3"/>
    </row>
    <row r="98" spans="1:7" x14ac:dyDescent="0.25">
      <c r="A98" s="3" t="s">
        <v>47</v>
      </c>
      <c r="G98" s="3"/>
    </row>
    <row r="99" spans="1:7" x14ac:dyDescent="0.25">
      <c r="A99" s="3" t="s">
        <v>48</v>
      </c>
      <c r="G99" s="3"/>
    </row>
  </sheetData>
  <mergeCells count="3">
    <mergeCell ref="A5:K5"/>
    <mergeCell ref="A6:K6"/>
    <mergeCell ref="A7:K7"/>
  </mergeCells>
  <hyperlinks>
    <hyperlink ref="A82" r:id="rId1" xr:uid="{00000000-0004-0000-0400-000000000000}"/>
    <hyperlink ref="G82" r:id="rId2" xr:uid="{00000000-0004-0000-0400-000001000000}"/>
    <hyperlink ref="A93" r:id="rId3" xr:uid="{00000000-0004-0000-0400-000002000000}"/>
  </hyperlinks>
  <printOptions horizontalCentered="1"/>
  <pageMargins left="0.5" right="0.5" top="0.25" bottom="0" header="0" footer="0"/>
  <pageSetup scale="61" orientation="portrait" r:id="rId4"/>
  <headerFooter alignWithMargins="0"/>
  <drawing r:id="rId5"/>
  <legacyDrawing r:id="rId6"/>
  <oleObjects>
    <mc:AlternateContent xmlns:mc="http://schemas.openxmlformats.org/markup-compatibility/2006">
      <mc:Choice Requires="x14">
        <oleObject progId="Word.Picture.8" shapeId="2653185" r:id="rId7">
          <objectPr defaultSize="0" autoPict="0" altText="Nancy Chang signature" r:id="rId8">
            <anchor moveWithCells="1" sizeWithCells="1">
              <from>
                <xdr:col>0</xdr:col>
                <xdr:colOff>63500</xdr:colOff>
                <xdr:row>74</xdr:row>
                <xdr:rowOff>82550</xdr:rowOff>
              </from>
              <to>
                <xdr:col>1</xdr:col>
                <xdr:colOff>673100</xdr:colOff>
                <xdr:row>78</xdr:row>
                <xdr:rowOff>0</xdr:rowOff>
              </to>
            </anchor>
          </objectPr>
        </oleObject>
      </mc:Choice>
      <mc:Fallback>
        <oleObject progId="Word.Picture.8" shapeId="2653185" r:id="rId7"/>
      </mc:Fallback>
    </mc:AlternateContent>
    <mc:AlternateContent xmlns:mc="http://schemas.openxmlformats.org/markup-compatibility/2006">
      <mc:Choice Requires="x14">
        <oleObject progId="Word.Picture.8" shapeId="2653186" r:id="rId9">
          <objectPr defaultSize="0" autoPict="0" altText="Stan Vick signature" r:id="rId10">
            <anchor moveWithCells="1" sizeWithCells="1">
              <from>
                <xdr:col>6</xdr:col>
                <xdr:colOff>6350</xdr:colOff>
                <xdr:row>73</xdr:row>
                <xdr:rowOff>152400</xdr:rowOff>
              </from>
              <to>
                <xdr:col>7</xdr:col>
                <xdr:colOff>463550</xdr:colOff>
                <xdr:row>77</xdr:row>
                <xdr:rowOff>120650</xdr:rowOff>
              </to>
            </anchor>
          </objectPr>
        </oleObject>
      </mc:Choice>
      <mc:Fallback>
        <oleObject progId="Word.Picture.8" shapeId="2653186" r:id="rId9"/>
      </mc:Fallback>
    </mc:AlternateContent>
    <mc:AlternateContent xmlns:mc="http://schemas.openxmlformats.org/markup-compatibility/2006">
      <mc:Choice Requires="x14">
        <oleObject progId="Word.Picture.8" shapeId="2653187" r:id="rId11">
          <objectPr defaultSize="0" autoPict="0" altText="Nancy Chang signature" r:id="rId8">
            <anchor moveWithCells="1" sizeWithCells="1">
              <from>
                <xdr:col>0</xdr:col>
                <xdr:colOff>82550</xdr:colOff>
                <xdr:row>74</xdr:row>
                <xdr:rowOff>31750</xdr:rowOff>
              </from>
              <to>
                <xdr:col>1</xdr:col>
                <xdr:colOff>692150</xdr:colOff>
                <xdr:row>77</xdr:row>
                <xdr:rowOff>107950</xdr:rowOff>
              </to>
            </anchor>
          </objectPr>
        </oleObject>
      </mc:Choice>
      <mc:Fallback>
        <oleObject progId="Word.Picture.8" shapeId="2653187" r:id="rId11"/>
      </mc:Fallback>
    </mc:AlternateContent>
    <mc:AlternateContent xmlns:mc="http://schemas.openxmlformats.org/markup-compatibility/2006">
      <mc:Choice Requires="x14">
        <oleObject progId="Word.Picture.8" shapeId="2653188" r:id="rId12">
          <objectPr defaultSize="0" autoPict="0" altText="Stan Vick signature" r:id="rId10">
            <anchor moveWithCells="1" sizeWithCells="1">
              <from>
                <xdr:col>6</xdr:col>
                <xdr:colOff>38100</xdr:colOff>
                <xdr:row>73</xdr:row>
                <xdr:rowOff>152400</xdr:rowOff>
              </from>
              <to>
                <xdr:col>7</xdr:col>
                <xdr:colOff>495300</xdr:colOff>
                <xdr:row>77</xdr:row>
                <xdr:rowOff>120650</xdr:rowOff>
              </to>
            </anchor>
          </objectPr>
        </oleObject>
      </mc:Choice>
      <mc:Fallback>
        <oleObject progId="Word.Picture.8" shapeId="2653188" r:id="rId12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N101"/>
  <sheetViews>
    <sheetView topLeftCell="A68" workbookViewId="0"/>
  </sheetViews>
  <sheetFormatPr defaultColWidth="12.54296875" defaultRowHeight="12.5" x14ac:dyDescent="0.25"/>
  <cols>
    <col min="1" max="1" width="14.90625" style="3" customWidth="1"/>
    <col min="2" max="3" width="12.6328125" style="6" customWidth="1"/>
    <col min="4" max="4" width="11.08984375" style="3" customWidth="1"/>
    <col min="5" max="5" width="12.6328125" style="4" customWidth="1"/>
    <col min="6" max="6" width="14.08984375" style="4" customWidth="1"/>
    <col min="7" max="7" width="13.6328125" style="4" customWidth="1"/>
    <col min="8" max="8" width="13.453125" style="7" customWidth="1"/>
    <col min="9" max="9" width="14.08984375" style="4" customWidth="1"/>
    <col min="10" max="10" width="14" style="4" customWidth="1"/>
    <col min="11" max="11" width="13.08984375" style="4" customWidth="1"/>
    <col min="12" max="12" width="14.54296875" style="4" hidden="1" customWidth="1"/>
    <col min="13" max="13" width="14" style="9" hidden="1" customWidth="1"/>
    <col min="14" max="14" width="13.08984375" style="9" customWidth="1"/>
    <col min="15" max="16384" width="12.54296875" style="20"/>
  </cols>
  <sheetData>
    <row r="1" spans="1:14" x14ac:dyDescent="0.25">
      <c r="I1" s="7"/>
      <c r="L1" s="4" t="s">
        <v>2</v>
      </c>
    </row>
    <row r="2" spans="1:14" x14ac:dyDescent="0.25">
      <c r="I2" s="7"/>
    </row>
    <row r="3" spans="1:14" x14ac:dyDescent="0.25">
      <c r="K3" s="9"/>
      <c r="L3" s="9"/>
    </row>
    <row r="5" spans="1:14" ht="15" customHeight="1" x14ac:dyDescent="0.3">
      <c r="A5" s="177" t="s">
        <v>0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24"/>
      <c r="M5" s="78"/>
      <c r="N5" s="78"/>
    </row>
    <row r="6" spans="1:14" ht="15" customHeight="1" x14ac:dyDescent="0.3">
      <c r="A6" s="178" t="s">
        <v>3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25"/>
      <c r="M6" s="79"/>
      <c r="N6" s="79"/>
    </row>
    <row r="7" spans="1:14" ht="15" customHeight="1" x14ac:dyDescent="0.25">
      <c r="A7" s="179" t="s">
        <v>81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26"/>
      <c r="M7" s="80"/>
      <c r="N7" s="80"/>
    </row>
    <row r="10" spans="1:14" ht="13" x14ac:dyDescent="0.3">
      <c r="A10" s="4"/>
      <c r="B10" s="10"/>
      <c r="C10" s="10"/>
      <c r="D10" s="4"/>
      <c r="G10" s="11"/>
      <c r="L10" s="75" t="s">
        <v>57</v>
      </c>
      <c r="M10" s="106" t="s">
        <v>57</v>
      </c>
    </row>
    <row r="11" spans="1:14" x14ac:dyDescent="0.25">
      <c r="A11" s="12"/>
      <c r="B11" s="10"/>
      <c r="C11" s="10"/>
      <c r="D11" s="4"/>
      <c r="G11" s="11"/>
    </row>
    <row r="12" spans="1:14" x14ac:dyDescent="0.25">
      <c r="A12" s="13"/>
      <c r="B12" s="10"/>
      <c r="C12" s="10"/>
      <c r="D12" s="2"/>
      <c r="E12" s="13" t="s">
        <v>4</v>
      </c>
      <c r="F12" s="13" t="s">
        <v>5</v>
      </c>
      <c r="G12" s="13" t="s">
        <v>4</v>
      </c>
      <c r="H12" s="13" t="s">
        <v>6</v>
      </c>
      <c r="I12" s="13" t="s">
        <v>5</v>
      </c>
      <c r="J12" s="13" t="s">
        <v>6</v>
      </c>
      <c r="K12" s="13" t="s">
        <v>7</v>
      </c>
      <c r="L12" s="72" t="s">
        <v>55</v>
      </c>
      <c r="M12" s="81" t="s">
        <v>69</v>
      </c>
      <c r="N12" s="81" t="s">
        <v>78</v>
      </c>
    </row>
    <row r="13" spans="1:14" x14ac:dyDescent="0.25">
      <c r="A13" s="13"/>
      <c r="B13" s="5" t="s">
        <v>8</v>
      </c>
      <c r="C13" s="71" t="s">
        <v>53</v>
      </c>
      <c r="D13" s="2" t="s">
        <v>9</v>
      </c>
      <c r="E13" s="14" t="s">
        <v>10</v>
      </c>
      <c r="F13" s="14" t="s">
        <v>11</v>
      </c>
      <c r="G13" s="14" t="s">
        <v>10</v>
      </c>
      <c r="H13" s="14" t="s">
        <v>10</v>
      </c>
      <c r="I13" s="14" t="s">
        <v>12</v>
      </c>
      <c r="J13" s="14" t="s">
        <v>10</v>
      </c>
      <c r="K13" s="14" t="s">
        <v>13</v>
      </c>
      <c r="L13" s="73" t="s">
        <v>56</v>
      </c>
      <c r="M13" s="82" t="s">
        <v>70</v>
      </c>
      <c r="N13" s="82" t="s">
        <v>54</v>
      </c>
    </row>
    <row r="14" spans="1:14" x14ac:dyDescent="0.25">
      <c r="A14" s="16" t="s">
        <v>15</v>
      </c>
      <c r="B14" s="17" t="s">
        <v>1</v>
      </c>
      <c r="C14" s="17" t="s">
        <v>1</v>
      </c>
      <c r="D14" s="18" t="s">
        <v>8</v>
      </c>
      <c r="E14" s="19">
        <v>43524</v>
      </c>
      <c r="F14" s="19" t="s">
        <v>10</v>
      </c>
      <c r="G14" s="19">
        <v>43616</v>
      </c>
      <c r="H14" s="19">
        <v>43524</v>
      </c>
      <c r="I14" s="19" t="s">
        <v>10</v>
      </c>
      <c r="J14" s="19">
        <v>43616</v>
      </c>
      <c r="K14" s="19">
        <v>43616</v>
      </c>
      <c r="L14" s="19">
        <v>43616</v>
      </c>
      <c r="M14" s="19">
        <v>43616</v>
      </c>
      <c r="N14" s="19">
        <v>43616</v>
      </c>
    </row>
    <row r="15" spans="1:14" x14ac:dyDescent="0.25">
      <c r="A15" s="21"/>
      <c r="D15" s="1"/>
      <c r="E15" s="22"/>
      <c r="F15" s="22"/>
      <c r="G15" s="22"/>
      <c r="H15" s="22"/>
      <c r="I15" s="22"/>
      <c r="J15" s="22"/>
      <c r="K15" s="22"/>
      <c r="L15" s="22"/>
      <c r="M15" s="68"/>
      <c r="N15" s="68"/>
    </row>
    <row r="16" spans="1:14" x14ac:dyDescent="0.25">
      <c r="A16" s="21" t="s">
        <v>16</v>
      </c>
      <c r="B16" s="23"/>
      <c r="C16" s="23"/>
      <c r="D16" s="1"/>
      <c r="E16" s="24"/>
      <c r="F16" s="24"/>
      <c r="G16" s="25"/>
      <c r="H16" s="24"/>
      <c r="I16" s="24"/>
      <c r="J16" s="24"/>
      <c r="K16" s="24"/>
      <c r="L16" s="24"/>
      <c r="M16" s="11"/>
      <c r="N16" s="11"/>
    </row>
    <row r="17" spans="1:14" x14ac:dyDescent="0.25">
      <c r="A17" s="3" t="s">
        <v>17</v>
      </c>
      <c r="B17" s="23"/>
      <c r="C17" s="23"/>
      <c r="D17" s="27">
        <v>2.4166401009783706E-2</v>
      </c>
      <c r="E17" s="25">
        <v>13283675</v>
      </c>
      <c r="F17" s="25">
        <v>81088</v>
      </c>
      <c r="G17" s="25">
        <v>13364763</v>
      </c>
      <c r="H17" s="25">
        <v>13283675</v>
      </c>
      <c r="I17" s="25">
        <v>81088</v>
      </c>
      <c r="J17" s="25">
        <v>13364763</v>
      </c>
      <c r="K17" s="25">
        <v>0</v>
      </c>
      <c r="L17" s="25">
        <v>0</v>
      </c>
      <c r="M17" s="25">
        <v>81087</v>
      </c>
      <c r="N17" s="83">
        <v>81088</v>
      </c>
    </row>
    <row r="18" spans="1:14" x14ac:dyDescent="0.25">
      <c r="A18" s="11" t="s">
        <v>18</v>
      </c>
      <c r="B18" s="23"/>
      <c r="C18" s="23"/>
      <c r="D18" s="28">
        <v>2.4131808059994715E-2</v>
      </c>
      <c r="E18" s="25">
        <v>85164677</v>
      </c>
      <c r="F18" s="91">
        <v>-23477066</v>
      </c>
      <c r="G18" s="25">
        <v>61687611</v>
      </c>
      <c r="H18" s="25">
        <v>85164677</v>
      </c>
      <c r="I18" s="25">
        <v>-23477066</v>
      </c>
      <c r="J18" s="25">
        <v>61687611</v>
      </c>
      <c r="K18" s="25">
        <v>0</v>
      </c>
      <c r="L18" s="25">
        <v>0</v>
      </c>
      <c r="M18" s="25">
        <v>421467</v>
      </c>
      <c r="N18" s="83">
        <v>421467</v>
      </c>
    </row>
    <row r="19" spans="1:14" x14ac:dyDescent="0.25">
      <c r="A19" s="29" t="s">
        <v>19</v>
      </c>
      <c r="B19" s="23"/>
      <c r="C19" s="23"/>
      <c r="D19" s="28">
        <v>2.4163101694280667E-2</v>
      </c>
      <c r="E19" s="25">
        <v>62220427</v>
      </c>
      <c r="F19" s="25">
        <v>1996853</v>
      </c>
      <c r="G19" s="25">
        <v>64217280</v>
      </c>
      <c r="H19" s="25">
        <v>62220427</v>
      </c>
      <c r="I19" s="25">
        <v>1996853</v>
      </c>
      <c r="J19" s="25">
        <v>64217280</v>
      </c>
      <c r="K19" s="25">
        <v>0</v>
      </c>
      <c r="L19" s="25">
        <v>0</v>
      </c>
      <c r="M19" s="25">
        <v>396853</v>
      </c>
      <c r="N19" s="83">
        <v>396853</v>
      </c>
    </row>
    <row r="20" spans="1:14" x14ac:dyDescent="0.25">
      <c r="A20" s="29" t="s">
        <v>20</v>
      </c>
      <c r="B20" s="23"/>
      <c r="C20" s="23"/>
      <c r="D20" s="28">
        <v>2.5669236272213826E-2</v>
      </c>
      <c r="E20" s="25">
        <v>66736802</v>
      </c>
      <c r="F20" s="25">
        <v>-6534158</v>
      </c>
      <c r="G20" s="25">
        <v>60202644</v>
      </c>
      <c r="H20" s="25">
        <v>66736802</v>
      </c>
      <c r="I20" s="25">
        <v>-6534158</v>
      </c>
      <c r="J20" s="25">
        <v>60202644</v>
      </c>
      <c r="K20" s="25">
        <v>0</v>
      </c>
      <c r="L20" s="25">
        <v>0</v>
      </c>
      <c r="M20" s="25">
        <v>465843</v>
      </c>
      <c r="N20" s="83">
        <v>465843</v>
      </c>
    </row>
    <row r="21" spans="1:14" x14ac:dyDescent="0.25">
      <c r="A21" s="29" t="s">
        <v>76</v>
      </c>
      <c r="B21" s="107"/>
      <c r="C21" s="23"/>
      <c r="D21" s="93" t="s">
        <v>71</v>
      </c>
      <c r="E21" s="25">
        <v>12329371</v>
      </c>
      <c r="F21" s="25">
        <v>222179</v>
      </c>
      <c r="G21" s="25">
        <v>12551550</v>
      </c>
      <c r="H21" s="25">
        <v>11960112</v>
      </c>
      <c r="I21" s="25">
        <v>76910</v>
      </c>
      <c r="J21" s="25">
        <v>12037022</v>
      </c>
      <c r="K21" s="25">
        <v>6368</v>
      </c>
      <c r="L21" s="25">
        <v>0</v>
      </c>
      <c r="M21" s="74">
        <v>58826</v>
      </c>
      <c r="N21" s="74">
        <v>49615</v>
      </c>
    </row>
    <row r="22" spans="1:14" x14ac:dyDescent="0.25">
      <c r="A22" s="31" t="s">
        <v>21</v>
      </c>
      <c r="B22" s="32"/>
      <c r="C22" s="32"/>
      <c r="D22" s="33"/>
      <c r="E22" s="34">
        <v>239734952</v>
      </c>
      <c r="F22" s="34">
        <v>-27711104</v>
      </c>
      <c r="G22" s="34">
        <v>212023848</v>
      </c>
      <c r="H22" s="34">
        <v>239365693</v>
      </c>
      <c r="I22" s="34">
        <v>-27856373</v>
      </c>
      <c r="J22" s="34">
        <v>211509320</v>
      </c>
      <c r="K22" s="34">
        <v>6368</v>
      </c>
      <c r="L22" s="34">
        <v>0</v>
      </c>
      <c r="M22" s="34">
        <v>1424076</v>
      </c>
      <c r="N22" s="84">
        <v>1414866</v>
      </c>
    </row>
    <row r="23" spans="1:14" x14ac:dyDescent="0.25">
      <c r="A23" s="31"/>
      <c r="B23" s="32"/>
      <c r="C23" s="32"/>
      <c r="D23" s="33"/>
      <c r="E23" s="35"/>
      <c r="F23" s="35"/>
      <c r="G23" s="35"/>
      <c r="H23" s="35"/>
      <c r="I23" s="35"/>
      <c r="J23" s="35"/>
      <c r="K23" s="35"/>
      <c r="L23" s="35"/>
      <c r="M23" s="35"/>
      <c r="N23" s="85"/>
    </row>
    <row r="24" spans="1:14" ht="13.25" hidden="1" customHeight="1" x14ac:dyDescent="0.25">
      <c r="A24" s="29" t="s">
        <v>49</v>
      </c>
      <c r="B24" s="23"/>
      <c r="C24" s="23"/>
      <c r="D24" s="90"/>
      <c r="E24" s="35"/>
      <c r="F24" s="35"/>
      <c r="G24" s="35"/>
      <c r="H24" s="35"/>
      <c r="I24" s="35"/>
      <c r="J24" s="35"/>
      <c r="K24" s="35"/>
      <c r="L24" s="35"/>
      <c r="M24" s="35"/>
      <c r="N24" s="85"/>
    </row>
    <row r="25" spans="1:14" ht="13.25" hidden="1" customHeight="1" x14ac:dyDescent="0.25">
      <c r="A25" s="29"/>
      <c r="B25" s="37"/>
      <c r="C25" s="37"/>
      <c r="D25" s="38"/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/>
      <c r="N25" s="86">
        <v>0</v>
      </c>
    </row>
    <row r="26" spans="1:14" ht="13.25" hidden="1" customHeight="1" x14ac:dyDescent="0.25">
      <c r="A26" s="29" t="s">
        <v>51</v>
      </c>
      <c r="B26" s="23"/>
      <c r="C26" s="23"/>
      <c r="D26" s="36"/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</row>
    <row r="27" spans="1:14" ht="13.25" hidden="1" customHeight="1" x14ac:dyDescent="0.25">
      <c r="A27" s="39"/>
      <c r="B27" s="40"/>
      <c r="C27" s="40"/>
      <c r="D27" s="33"/>
      <c r="E27" s="35"/>
      <c r="F27" s="35"/>
      <c r="G27" s="35"/>
      <c r="H27" s="35"/>
      <c r="I27" s="35"/>
      <c r="J27" s="35"/>
      <c r="K27" s="35"/>
      <c r="L27" s="35"/>
      <c r="M27" s="35"/>
      <c r="N27" s="85"/>
    </row>
    <row r="28" spans="1:14" x14ac:dyDescent="0.25">
      <c r="A28" s="3" t="s">
        <v>22</v>
      </c>
      <c r="B28" s="41"/>
      <c r="C28" s="41"/>
      <c r="D28" s="8"/>
      <c r="E28" s="42"/>
      <c r="F28" s="42"/>
      <c r="G28" s="42"/>
      <c r="H28" s="42" t="s">
        <v>2</v>
      </c>
      <c r="I28" s="42" t="s">
        <v>2</v>
      </c>
      <c r="J28" s="42" t="s">
        <v>2</v>
      </c>
      <c r="K28" s="42"/>
      <c r="L28" s="42"/>
      <c r="M28" s="42"/>
      <c r="N28" s="86"/>
    </row>
    <row r="29" spans="1:14" s="12" customFormat="1" x14ac:dyDescent="0.25">
      <c r="A29" s="30" t="s">
        <v>26</v>
      </c>
      <c r="B29" s="43">
        <v>43532</v>
      </c>
      <c r="C29" s="77" t="s">
        <v>71</v>
      </c>
      <c r="D29" s="44">
        <v>1.0995372292890831E-2</v>
      </c>
      <c r="E29" s="25">
        <v>10000861</v>
      </c>
      <c r="F29" s="25">
        <v>-10000861</v>
      </c>
      <c r="G29" s="25">
        <v>0</v>
      </c>
      <c r="H29" s="25">
        <v>9997794</v>
      </c>
      <c r="I29" s="25">
        <v>-9997794</v>
      </c>
      <c r="J29" s="25">
        <v>0</v>
      </c>
      <c r="K29" s="25">
        <v>0</v>
      </c>
      <c r="L29" s="25">
        <v>-861</v>
      </c>
      <c r="M29" s="25">
        <v>3807</v>
      </c>
      <c r="N29" s="86">
        <v>2946</v>
      </c>
    </row>
    <row r="30" spans="1:14" s="12" customFormat="1" x14ac:dyDescent="0.25">
      <c r="A30" s="30" t="s">
        <v>25</v>
      </c>
      <c r="B30" s="43">
        <v>43581</v>
      </c>
      <c r="C30" s="77">
        <v>43216</v>
      </c>
      <c r="D30" s="44">
        <v>1.34E-2</v>
      </c>
      <c r="E30" s="25">
        <v>10001070</v>
      </c>
      <c r="F30" s="25">
        <v>-10001070</v>
      </c>
      <c r="G30" s="25">
        <v>0</v>
      </c>
      <c r="H30" s="25">
        <v>9979985</v>
      </c>
      <c r="I30" s="25">
        <v>-9979985</v>
      </c>
      <c r="J30" s="25">
        <v>0</v>
      </c>
      <c r="K30" s="25">
        <v>0</v>
      </c>
      <c r="L30" s="25">
        <v>-1070</v>
      </c>
      <c r="M30" s="25">
        <v>22019</v>
      </c>
      <c r="N30" s="86">
        <v>20949</v>
      </c>
    </row>
    <row r="31" spans="1:14" s="12" customFormat="1" x14ac:dyDescent="0.25">
      <c r="A31" s="30" t="s">
        <v>26</v>
      </c>
      <c r="B31" s="43">
        <v>43630</v>
      </c>
      <c r="C31" s="77" t="s">
        <v>71</v>
      </c>
      <c r="D31" s="69">
        <v>1.4501E-2</v>
      </c>
      <c r="E31" s="25">
        <v>10004915</v>
      </c>
      <c r="F31" s="25">
        <v>-4266</v>
      </c>
      <c r="G31" s="25">
        <v>10000649</v>
      </c>
      <c r="H31" s="25">
        <v>9972459</v>
      </c>
      <c r="I31" s="25">
        <v>23536</v>
      </c>
      <c r="J31" s="25">
        <v>9995995</v>
      </c>
      <c r="K31" s="25">
        <v>75654</v>
      </c>
      <c r="L31" s="25">
        <v>-4265</v>
      </c>
      <c r="M31" s="25">
        <v>40958</v>
      </c>
      <c r="N31" s="86">
        <v>36693</v>
      </c>
    </row>
    <row r="32" spans="1:14" s="12" customFormat="1" x14ac:dyDescent="0.25">
      <c r="A32" s="30" t="s">
        <v>24</v>
      </c>
      <c r="B32" s="43">
        <v>43840</v>
      </c>
      <c r="C32" s="77" t="s">
        <v>71</v>
      </c>
      <c r="D32" s="69">
        <v>1.54E-2</v>
      </c>
      <c r="E32" s="25">
        <v>10000843</v>
      </c>
      <c r="F32" s="25">
        <v>-246</v>
      </c>
      <c r="G32" s="25">
        <v>10000597</v>
      </c>
      <c r="H32" s="25">
        <v>9905525</v>
      </c>
      <c r="I32" s="25">
        <v>39855</v>
      </c>
      <c r="J32" s="25">
        <v>9945380</v>
      </c>
      <c r="K32" s="25">
        <v>59877</v>
      </c>
      <c r="L32" s="25">
        <v>-246</v>
      </c>
      <c r="M32" s="25">
        <v>39068</v>
      </c>
      <c r="N32" s="86">
        <v>38822</v>
      </c>
    </row>
    <row r="33" spans="1:14" s="12" customFormat="1" x14ac:dyDescent="0.25">
      <c r="A33" s="30" t="s">
        <v>26</v>
      </c>
      <c r="B33" s="43">
        <v>43903</v>
      </c>
      <c r="C33" s="77" t="s">
        <v>71</v>
      </c>
      <c r="D33" s="69">
        <v>1.3304E-2</v>
      </c>
      <c r="E33" s="25">
        <v>10281553</v>
      </c>
      <c r="F33" s="25">
        <v>-68346</v>
      </c>
      <c r="G33" s="25">
        <v>10213207</v>
      </c>
      <c r="H33" s="25">
        <v>10156417</v>
      </c>
      <c r="I33" s="25">
        <v>-14058</v>
      </c>
      <c r="J33" s="25">
        <v>10142359</v>
      </c>
      <c r="K33" s="25">
        <v>89516</v>
      </c>
      <c r="L33" s="25">
        <v>-68345</v>
      </c>
      <c r="M33" s="25">
        <v>103972</v>
      </c>
      <c r="N33" s="86">
        <v>35627</v>
      </c>
    </row>
    <row r="34" spans="1:14" s="12" customFormat="1" x14ac:dyDescent="0.25">
      <c r="A34" s="30" t="s">
        <v>24</v>
      </c>
      <c r="B34" s="43">
        <v>43945</v>
      </c>
      <c r="C34" s="77" t="s">
        <v>71</v>
      </c>
      <c r="D34" s="69">
        <v>2.6107999999999999E-2</v>
      </c>
      <c r="E34" s="25">
        <v>9998588</v>
      </c>
      <c r="F34" s="25">
        <v>309</v>
      </c>
      <c r="G34" s="25">
        <v>9998897</v>
      </c>
      <c r="H34" s="25">
        <v>10023107</v>
      </c>
      <c r="I34" s="25">
        <v>-5142</v>
      </c>
      <c r="J34" s="25">
        <v>10017965</v>
      </c>
      <c r="K34" s="25">
        <v>25476</v>
      </c>
      <c r="L34" s="25">
        <v>309</v>
      </c>
      <c r="M34" s="25">
        <v>65534</v>
      </c>
      <c r="N34" s="86">
        <v>65843</v>
      </c>
    </row>
    <row r="35" spans="1:14" s="12" customFormat="1" x14ac:dyDescent="0.25">
      <c r="A35" s="30" t="s">
        <v>26</v>
      </c>
      <c r="B35" s="43">
        <v>44085</v>
      </c>
      <c r="C35" s="77" t="s">
        <v>71</v>
      </c>
      <c r="D35" s="69">
        <v>2.6527999999999999E-2</v>
      </c>
      <c r="E35" s="25">
        <v>10032853</v>
      </c>
      <c r="F35" s="25">
        <v>-5388</v>
      </c>
      <c r="G35" s="25">
        <v>10027465</v>
      </c>
      <c r="H35" s="25">
        <v>10044529</v>
      </c>
      <c r="I35" s="25">
        <v>48294</v>
      </c>
      <c r="J35" s="25">
        <v>10092823</v>
      </c>
      <c r="K35" s="25">
        <v>63200</v>
      </c>
      <c r="L35" s="25">
        <v>-5387</v>
      </c>
      <c r="M35" s="25">
        <v>72466</v>
      </c>
      <c r="N35" s="86">
        <v>67079</v>
      </c>
    </row>
    <row r="36" spans="1:14" s="12" customFormat="1" x14ac:dyDescent="0.25">
      <c r="A36" s="30" t="s">
        <v>26</v>
      </c>
      <c r="B36" s="43">
        <v>44105</v>
      </c>
      <c r="C36" s="77" t="s">
        <v>71</v>
      </c>
      <c r="D36" s="69">
        <v>2.615E-2</v>
      </c>
      <c r="E36" s="25">
        <v>10001359</v>
      </c>
      <c r="F36" s="25">
        <v>-215</v>
      </c>
      <c r="G36" s="25">
        <v>10001144</v>
      </c>
      <c r="H36" s="25">
        <v>10008660</v>
      </c>
      <c r="I36" s="25">
        <v>73627</v>
      </c>
      <c r="J36" s="25">
        <v>10082287</v>
      </c>
      <c r="K36" s="25">
        <v>42491</v>
      </c>
      <c r="L36" s="25">
        <v>-216</v>
      </c>
      <c r="M36" s="25">
        <v>66165</v>
      </c>
      <c r="N36" s="86">
        <v>65949</v>
      </c>
    </row>
    <row r="37" spans="1:14" s="12" customFormat="1" x14ac:dyDescent="0.25">
      <c r="A37" s="30" t="s">
        <v>23</v>
      </c>
      <c r="B37" s="43">
        <v>44193</v>
      </c>
      <c r="C37" s="77" t="s">
        <v>71</v>
      </c>
      <c r="D37" s="69">
        <v>1.9049E-2</v>
      </c>
      <c r="E37" s="25">
        <v>9994792</v>
      </c>
      <c r="F37" s="25">
        <v>716</v>
      </c>
      <c r="G37" s="25">
        <v>9995508</v>
      </c>
      <c r="H37" s="25">
        <v>9882885</v>
      </c>
      <c r="I37" s="25">
        <v>92517</v>
      </c>
      <c r="J37" s="25">
        <v>9975402</v>
      </c>
      <c r="K37" s="25">
        <v>79552</v>
      </c>
      <c r="L37" s="25">
        <v>716</v>
      </c>
      <c r="M37" s="25">
        <v>47261</v>
      </c>
      <c r="N37" s="86">
        <v>47977</v>
      </c>
    </row>
    <row r="38" spans="1:14" s="12" customFormat="1" x14ac:dyDescent="0.25">
      <c r="A38" s="30" t="s">
        <v>23</v>
      </c>
      <c r="B38" s="43">
        <v>44251</v>
      </c>
      <c r="C38" s="77" t="s">
        <v>71</v>
      </c>
      <c r="D38" s="69">
        <v>1.4999999999999999E-2</v>
      </c>
      <c r="E38" s="25">
        <v>10000000</v>
      </c>
      <c r="F38" s="25">
        <v>0</v>
      </c>
      <c r="G38" s="25">
        <v>10000000</v>
      </c>
      <c r="H38" s="25">
        <v>9790332</v>
      </c>
      <c r="I38" s="25">
        <v>127506</v>
      </c>
      <c r="J38" s="25">
        <v>9917838</v>
      </c>
      <c r="K38" s="25">
        <v>39863</v>
      </c>
      <c r="L38" s="25">
        <v>0</v>
      </c>
      <c r="M38" s="25">
        <v>37809</v>
      </c>
      <c r="N38" s="86">
        <v>37809</v>
      </c>
    </row>
    <row r="39" spans="1:14" s="12" customFormat="1" x14ac:dyDescent="0.25">
      <c r="A39" s="30" t="s">
        <v>24</v>
      </c>
      <c r="B39" s="43">
        <v>44267</v>
      </c>
      <c r="C39" s="77" t="s">
        <v>71</v>
      </c>
      <c r="D39" s="69">
        <v>2.4500000000000001E-2</v>
      </c>
      <c r="E39" s="25">
        <v>9988235</v>
      </c>
      <c r="F39" s="25">
        <v>1457</v>
      </c>
      <c r="G39" s="25">
        <v>9989692</v>
      </c>
      <c r="H39" s="25">
        <v>10035751</v>
      </c>
      <c r="I39" s="25">
        <v>102114</v>
      </c>
      <c r="J39" s="25">
        <v>10137865</v>
      </c>
      <c r="K39" s="25">
        <v>59764</v>
      </c>
      <c r="L39" s="25">
        <v>1457</v>
      </c>
      <c r="M39" s="25">
        <v>69819</v>
      </c>
      <c r="N39" s="86">
        <v>71276</v>
      </c>
    </row>
    <row r="40" spans="1:14" s="12" customFormat="1" x14ac:dyDescent="0.25">
      <c r="A40" s="30" t="s">
        <v>24</v>
      </c>
      <c r="B40" s="43">
        <v>44361</v>
      </c>
      <c r="C40" s="77" t="s">
        <v>71</v>
      </c>
      <c r="D40" s="69">
        <v>2.5010000000000001E-2</v>
      </c>
      <c r="E40" s="25">
        <v>9991016</v>
      </c>
      <c r="F40" s="25">
        <v>987</v>
      </c>
      <c r="G40" s="25">
        <v>9992003</v>
      </c>
      <c r="H40" s="25">
        <v>10051156</v>
      </c>
      <c r="I40" s="25">
        <v>110442</v>
      </c>
      <c r="J40" s="25">
        <v>10161598</v>
      </c>
      <c r="K40" s="25">
        <v>128877</v>
      </c>
      <c r="L40" s="25">
        <v>988</v>
      </c>
      <c r="M40" s="25">
        <v>70576</v>
      </c>
      <c r="N40" s="86">
        <v>71564</v>
      </c>
    </row>
    <row r="41" spans="1:14" s="12" customFormat="1" x14ac:dyDescent="0.25">
      <c r="A41" s="30" t="s">
        <v>23</v>
      </c>
      <c r="B41" s="43">
        <v>44425</v>
      </c>
      <c r="C41" s="77" t="s">
        <v>71</v>
      </c>
      <c r="D41" s="69">
        <v>2.4500000000000001E-2</v>
      </c>
      <c r="E41" s="25">
        <v>9717644</v>
      </c>
      <c r="F41" s="25">
        <v>28831</v>
      </c>
      <c r="G41" s="25">
        <v>9746475</v>
      </c>
      <c r="H41" s="25">
        <v>9707490</v>
      </c>
      <c r="I41" s="25">
        <v>139570</v>
      </c>
      <c r="J41" s="25">
        <v>9847060</v>
      </c>
      <c r="K41" s="25">
        <v>35288</v>
      </c>
      <c r="L41" s="25">
        <v>28831</v>
      </c>
      <c r="M41" s="25">
        <v>31506</v>
      </c>
      <c r="N41" s="86">
        <v>60337</v>
      </c>
    </row>
    <row r="42" spans="1:14" s="12" customFormat="1" x14ac:dyDescent="0.25">
      <c r="A42" s="30" t="s">
        <v>23</v>
      </c>
      <c r="B42" s="43">
        <v>44476</v>
      </c>
      <c r="C42" s="77" t="s">
        <v>71</v>
      </c>
      <c r="D42" s="69">
        <v>2.5010000000000001E-2</v>
      </c>
      <c r="E42" s="25">
        <v>9721068</v>
      </c>
      <c r="F42" s="25">
        <v>26955</v>
      </c>
      <c r="G42" s="25">
        <v>9748023</v>
      </c>
      <c r="H42" s="25">
        <v>9711735</v>
      </c>
      <c r="I42" s="25">
        <v>155326</v>
      </c>
      <c r="J42" s="25">
        <v>9867061</v>
      </c>
      <c r="K42" s="25">
        <v>19720</v>
      </c>
      <c r="L42" s="25">
        <v>26956</v>
      </c>
      <c r="M42" s="25">
        <v>34657</v>
      </c>
      <c r="N42" s="86">
        <v>61613</v>
      </c>
    </row>
    <row r="43" spans="1:14" s="12" customFormat="1" x14ac:dyDescent="0.25">
      <c r="A43" s="30" t="s">
        <v>26</v>
      </c>
      <c r="B43" s="43">
        <v>44533</v>
      </c>
      <c r="C43" s="77" t="s">
        <v>71</v>
      </c>
      <c r="D43" s="69">
        <v>1.9380000000000001E-2</v>
      </c>
      <c r="E43" s="25">
        <v>10016256</v>
      </c>
      <c r="F43" s="25">
        <v>-1482</v>
      </c>
      <c r="G43" s="25">
        <v>10014774</v>
      </c>
      <c r="H43" s="25">
        <v>9854253</v>
      </c>
      <c r="I43" s="25">
        <v>151687</v>
      </c>
      <c r="J43" s="25">
        <v>10005940</v>
      </c>
      <c r="K43" s="25">
        <v>98128</v>
      </c>
      <c r="L43" s="25">
        <v>-1481</v>
      </c>
      <c r="M43" s="25">
        <v>50410</v>
      </c>
      <c r="N43" s="86">
        <v>48929</v>
      </c>
    </row>
    <row r="44" spans="1:14" s="12" customFormat="1" x14ac:dyDescent="0.25">
      <c r="A44" s="30" t="s">
        <v>25</v>
      </c>
      <c r="B44" s="43">
        <v>44620</v>
      </c>
      <c r="C44" s="77">
        <v>43159</v>
      </c>
      <c r="D44" s="69">
        <v>0.02</v>
      </c>
      <c r="E44" s="25">
        <v>10000000</v>
      </c>
      <c r="F44" s="25">
        <v>0</v>
      </c>
      <c r="G44" s="25">
        <v>10000000</v>
      </c>
      <c r="H44" s="25">
        <v>9843362</v>
      </c>
      <c r="I44" s="25">
        <v>161663</v>
      </c>
      <c r="J44" s="25">
        <v>10005025</v>
      </c>
      <c r="K44" s="25">
        <v>50411</v>
      </c>
      <c r="L44" s="25">
        <v>0</v>
      </c>
      <c r="M44" s="25">
        <v>50410</v>
      </c>
      <c r="N44" s="86">
        <v>50410</v>
      </c>
    </row>
    <row r="45" spans="1:14" s="12" customFormat="1" x14ac:dyDescent="0.25">
      <c r="A45" s="30" t="s">
        <v>26</v>
      </c>
      <c r="B45" s="43">
        <v>44631</v>
      </c>
      <c r="C45" s="77" t="s">
        <v>71</v>
      </c>
      <c r="D45" s="69">
        <v>2.392E-2</v>
      </c>
      <c r="E45" s="25">
        <v>10030919</v>
      </c>
      <c r="F45" s="25">
        <v>-2570</v>
      </c>
      <c r="G45" s="25">
        <v>10028349</v>
      </c>
      <c r="H45" s="25">
        <v>9971870</v>
      </c>
      <c r="I45" s="25">
        <v>169119</v>
      </c>
      <c r="J45" s="25">
        <v>10140989</v>
      </c>
      <c r="K45" s="25">
        <v>54338</v>
      </c>
      <c r="L45" s="25">
        <v>-2570</v>
      </c>
      <c r="M45" s="25">
        <v>63014</v>
      </c>
      <c r="N45" s="86">
        <v>60444</v>
      </c>
    </row>
    <row r="46" spans="1:14" s="12" customFormat="1" x14ac:dyDescent="0.25">
      <c r="A46" s="30" t="s">
        <v>24</v>
      </c>
      <c r="B46" s="43">
        <v>44788</v>
      </c>
      <c r="C46" s="77">
        <v>43692</v>
      </c>
      <c r="D46" s="69">
        <v>2.8000000000000001E-2</v>
      </c>
      <c r="E46" s="25">
        <v>10000000</v>
      </c>
      <c r="F46" s="25">
        <v>0</v>
      </c>
      <c r="G46" s="25">
        <v>10000000</v>
      </c>
      <c r="H46" s="25">
        <v>9982279</v>
      </c>
      <c r="I46" s="25">
        <v>21318</v>
      </c>
      <c r="J46" s="25">
        <v>10003597</v>
      </c>
      <c r="K46" s="25">
        <v>80548</v>
      </c>
      <c r="L46" s="25">
        <v>0</v>
      </c>
      <c r="M46" s="25">
        <v>70576</v>
      </c>
      <c r="N46" s="86">
        <v>70576</v>
      </c>
    </row>
    <row r="47" spans="1:14" s="12" customFormat="1" x14ac:dyDescent="0.25">
      <c r="A47" s="30" t="s">
        <v>26</v>
      </c>
      <c r="B47" s="43">
        <v>44893</v>
      </c>
      <c r="C47" s="77">
        <v>43889</v>
      </c>
      <c r="D47" s="69">
        <v>2.8000000000000001E-2</v>
      </c>
      <c r="E47" s="25">
        <v>10000000</v>
      </c>
      <c r="F47" s="25">
        <v>0</v>
      </c>
      <c r="G47" s="25">
        <v>10000000</v>
      </c>
      <c r="H47" s="25">
        <v>9996764</v>
      </c>
      <c r="I47" s="25">
        <v>41833</v>
      </c>
      <c r="J47" s="25">
        <v>10038597</v>
      </c>
      <c r="K47" s="25">
        <v>575</v>
      </c>
      <c r="L47" s="25">
        <v>0</v>
      </c>
      <c r="M47" s="25">
        <v>70576</v>
      </c>
      <c r="N47" s="86">
        <v>70576</v>
      </c>
    </row>
    <row r="48" spans="1:14" x14ac:dyDescent="0.25">
      <c r="A48" s="30" t="s">
        <v>23</v>
      </c>
      <c r="B48" s="43">
        <v>44945</v>
      </c>
      <c r="C48" s="77" t="s">
        <v>71</v>
      </c>
      <c r="D48" s="69">
        <v>2.5000000000000001E-2</v>
      </c>
      <c r="E48" s="25">
        <v>9954547</v>
      </c>
      <c r="F48" s="25">
        <v>2942</v>
      </c>
      <c r="G48" s="25">
        <v>9957489</v>
      </c>
      <c r="H48" s="25">
        <v>9930800</v>
      </c>
      <c r="I48" s="25">
        <v>208800</v>
      </c>
      <c r="J48" s="25">
        <v>10139600</v>
      </c>
      <c r="K48" s="25">
        <v>85927</v>
      </c>
      <c r="L48" s="25">
        <v>2944</v>
      </c>
      <c r="M48" s="25">
        <v>59863</v>
      </c>
      <c r="N48" s="86">
        <v>62807</v>
      </c>
    </row>
    <row r="49" spans="1:14" x14ac:dyDescent="0.25">
      <c r="A49" s="30" t="s">
        <v>26</v>
      </c>
      <c r="B49" s="43">
        <v>44956</v>
      </c>
      <c r="C49" s="77">
        <v>43860</v>
      </c>
      <c r="D49" s="69">
        <v>2.9499999999999998E-2</v>
      </c>
      <c r="E49" s="25">
        <v>10000000</v>
      </c>
      <c r="F49" s="25">
        <v>0</v>
      </c>
      <c r="G49" s="25">
        <v>10000000</v>
      </c>
      <c r="H49" s="25">
        <v>10016853</v>
      </c>
      <c r="I49" s="25">
        <v>28009</v>
      </c>
      <c r="J49" s="25">
        <v>10044862</v>
      </c>
      <c r="K49" s="25">
        <v>97795</v>
      </c>
      <c r="L49" s="25">
        <v>0</v>
      </c>
      <c r="M49" s="25">
        <v>74357</v>
      </c>
      <c r="N49" s="86">
        <v>74357</v>
      </c>
    </row>
    <row r="50" spans="1:14" x14ac:dyDescent="0.25">
      <c r="A50" s="4"/>
      <c r="B50" s="43"/>
      <c r="C50" s="43"/>
      <c r="D50" s="44"/>
      <c r="E50" s="25"/>
      <c r="F50" s="25"/>
      <c r="G50" s="25"/>
      <c r="H50" s="25"/>
      <c r="I50" s="25"/>
      <c r="J50" s="25"/>
      <c r="K50" s="25"/>
      <c r="L50" s="25"/>
      <c r="M50" s="25"/>
      <c r="N50" s="86"/>
    </row>
    <row r="51" spans="1:14" x14ac:dyDescent="0.25">
      <c r="A51" s="4" t="s">
        <v>27</v>
      </c>
      <c r="B51" s="45"/>
      <c r="C51" s="45"/>
      <c r="D51" s="44"/>
      <c r="E51" s="46">
        <v>209736519</v>
      </c>
      <c r="F51" s="46">
        <v>-20022247</v>
      </c>
      <c r="G51" s="46">
        <v>189714272</v>
      </c>
      <c r="H51" s="46">
        <v>208864006</v>
      </c>
      <c r="I51" s="46">
        <v>-18301763</v>
      </c>
      <c r="J51" s="46">
        <v>190562243</v>
      </c>
      <c r="K51" s="46">
        <v>1187000</v>
      </c>
      <c r="L51" s="46">
        <v>-22240</v>
      </c>
      <c r="M51" s="46">
        <v>1144823</v>
      </c>
      <c r="N51" s="46">
        <v>1122583</v>
      </c>
    </row>
    <row r="52" spans="1:14" x14ac:dyDescent="0.25">
      <c r="A52" s="21"/>
      <c r="B52" s="47"/>
      <c r="C52" s="47"/>
      <c r="D52" s="48"/>
      <c r="E52" s="35"/>
      <c r="F52" s="35"/>
      <c r="G52" s="35"/>
      <c r="H52" s="35"/>
      <c r="I52" s="35"/>
      <c r="J52" s="35"/>
      <c r="K52" s="35"/>
      <c r="L52" s="35"/>
      <c r="M52" s="35"/>
      <c r="N52" s="85"/>
    </row>
    <row r="53" spans="1:14" ht="13" thickBot="1" x14ac:dyDescent="0.3">
      <c r="A53" s="26" t="s">
        <v>28</v>
      </c>
      <c r="B53" s="23"/>
      <c r="C53" s="23"/>
      <c r="D53" s="26"/>
      <c r="E53" s="49">
        <v>449471471</v>
      </c>
      <c r="F53" s="49">
        <v>-47733351</v>
      </c>
      <c r="G53" s="49">
        <v>401738120</v>
      </c>
      <c r="H53" s="49">
        <v>448229699</v>
      </c>
      <c r="I53" s="49">
        <v>-46158136</v>
      </c>
      <c r="J53" s="49">
        <v>402071563</v>
      </c>
      <c r="K53" s="49">
        <v>1193368</v>
      </c>
      <c r="L53" s="49">
        <v>-22240</v>
      </c>
      <c r="M53" s="49">
        <v>2568899</v>
      </c>
      <c r="N53" s="87">
        <v>2537449</v>
      </c>
    </row>
    <row r="54" spans="1:14" ht="13" thickTop="1" x14ac:dyDescent="0.25">
      <c r="A54" s="50"/>
      <c r="E54" s="51"/>
      <c r="F54" s="35"/>
      <c r="G54" s="35"/>
      <c r="H54" s="35"/>
      <c r="I54" s="35"/>
      <c r="J54" s="35"/>
      <c r="K54" s="35"/>
      <c r="L54" s="35"/>
      <c r="M54" s="35"/>
      <c r="N54" s="35"/>
    </row>
    <row r="55" spans="1:14" x14ac:dyDescent="0.25">
      <c r="N55" s="119"/>
    </row>
    <row r="56" spans="1:14" x14ac:dyDescent="0.25">
      <c r="A56" s="3" t="s">
        <v>29</v>
      </c>
      <c r="D56" s="4"/>
      <c r="G56" s="4" t="s">
        <v>30</v>
      </c>
      <c r="J56" s="52"/>
      <c r="K56" s="52"/>
      <c r="L56" s="52"/>
      <c r="M56" s="11"/>
      <c r="N56" s="120"/>
    </row>
    <row r="57" spans="1:14" x14ac:dyDescent="0.25">
      <c r="A57" s="3" t="s">
        <v>31</v>
      </c>
      <c r="D57" s="53">
        <v>0.53</v>
      </c>
      <c r="E57" s="54"/>
      <c r="G57" s="4" t="s">
        <v>32</v>
      </c>
      <c r="I57" s="55">
        <v>0.56000000000000005</v>
      </c>
    </row>
    <row r="58" spans="1:14" x14ac:dyDescent="0.25">
      <c r="A58" s="3" t="s">
        <v>33</v>
      </c>
      <c r="B58" s="15"/>
      <c r="C58" s="15"/>
      <c r="D58" s="55">
        <v>0.47</v>
      </c>
      <c r="E58" s="54"/>
      <c r="G58" s="4" t="s">
        <v>34</v>
      </c>
      <c r="I58" s="55">
        <v>0</v>
      </c>
    </row>
    <row r="59" spans="1:14" x14ac:dyDescent="0.25">
      <c r="A59" s="30" t="s">
        <v>50</v>
      </c>
      <c r="B59" s="10"/>
      <c r="C59" s="10"/>
      <c r="D59" s="55">
        <v>0</v>
      </c>
      <c r="E59" s="54"/>
      <c r="G59" s="4" t="s">
        <v>35</v>
      </c>
      <c r="I59" s="55">
        <v>7.0000000000000007E-2</v>
      </c>
    </row>
    <row r="60" spans="1:14" ht="13" thickBot="1" x14ac:dyDescent="0.3">
      <c r="D60" s="57">
        <v>1</v>
      </c>
      <c r="E60" s="54"/>
      <c r="G60" s="4" t="s">
        <v>36</v>
      </c>
      <c r="I60" s="58">
        <v>0.37</v>
      </c>
    </row>
    <row r="61" spans="1:14" s="12" customFormat="1" ht="13.5" thickTop="1" thickBot="1" x14ac:dyDescent="0.3">
      <c r="A61" s="3"/>
      <c r="B61" s="6"/>
      <c r="C61" s="6"/>
      <c r="D61" s="3"/>
      <c r="E61" s="4"/>
      <c r="F61" s="4"/>
      <c r="G61" s="4"/>
      <c r="H61" s="7"/>
      <c r="I61" s="59">
        <v>1</v>
      </c>
      <c r="J61" s="4"/>
      <c r="K61" s="4"/>
      <c r="L61" s="4"/>
      <c r="M61" s="9"/>
      <c r="N61" s="9"/>
    </row>
    <row r="62" spans="1:14" s="12" customFormat="1" ht="13" thickTop="1" x14ac:dyDescent="0.25">
      <c r="A62" s="3"/>
      <c r="B62" s="6"/>
      <c r="C62" s="6"/>
      <c r="D62" s="4"/>
      <c r="E62" s="4"/>
      <c r="F62" s="4"/>
      <c r="G62" s="4"/>
      <c r="H62" s="7"/>
      <c r="I62" s="4"/>
      <c r="J62" s="4"/>
      <c r="K62" s="4"/>
      <c r="L62" s="4"/>
      <c r="M62" s="9"/>
      <c r="N62" s="9"/>
    </row>
    <row r="63" spans="1:14" s="12" customFormat="1" x14ac:dyDescent="0.25">
      <c r="A63" s="4" t="s">
        <v>37</v>
      </c>
      <c r="B63" s="6"/>
      <c r="C63" s="6"/>
      <c r="D63" s="60" t="s">
        <v>14</v>
      </c>
      <c r="E63" s="4"/>
      <c r="F63" s="4"/>
      <c r="G63" s="4"/>
      <c r="H63" s="7"/>
      <c r="I63"/>
      <c r="J63" s="4"/>
      <c r="K63" s="4"/>
      <c r="L63" s="4"/>
      <c r="M63" s="9"/>
      <c r="N63" s="9"/>
    </row>
    <row r="64" spans="1:14" s="12" customFormat="1" x14ac:dyDescent="0.25">
      <c r="A64" s="4"/>
      <c r="B64" s="10"/>
      <c r="C64" s="10"/>
      <c r="D64" s="4"/>
      <c r="E64" s="4"/>
      <c r="F64" s="4"/>
      <c r="G64" s="4"/>
      <c r="H64" s="7"/>
      <c r="I64"/>
      <c r="J64" s="4"/>
      <c r="K64" s="4"/>
      <c r="L64" s="4"/>
      <c r="M64" s="9"/>
      <c r="N64" s="9"/>
    </row>
    <row r="65" spans="1:14" s="12" customFormat="1" x14ac:dyDescent="0.25">
      <c r="A65" s="4" t="s">
        <v>38</v>
      </c>
      <c r="B65" s="10"/>
      <c r="C65" s="10"/>
      <c r="D65" s="61">
        <v>2.3505260126620381E-2</v>
      </c>
      <c r="E65" s="108"/>
      <c r="F65"/>
      <c r="G65"/>
      <c r="H65"/>
      <c r="I65"/>
      <c r="J65" s="4"/>
      <c r="K65" s="4"/>
      <c r="L65" s="4"/>
      <c r="M65" s="9"/>
      <c r="N65" s="9"/>
    </row>
    <row r="66" spans="1:14" s="12" customFormat="1" x14ac:dyDescent="0.25">
      <c r="A66" s="30" t="s">
        <v>74</v>
      </c>
      <c r="B66" s="10"/>
      <c r="C66" s="10"/>
      <c r="D66" s="92">
        <v>2.4484615384615386E-2</v>
      </c>
      <c r="E66" s="4"/>
      <c r="F66"/>
      <c r="G66"/>
      <c r="H66"/>
      <c r="I66"/>
      <c r="J66" s="4"/>
      <c r="K66" s="4"/>
      <c r="L66" s="4"/>
      <c r="M66" s="9"/>
      <c r="N66" s="9"/>
    </row>
    <row r="67" spans="1:14" s="12" customFormat="1" x14ac:dyDescent="0.25">
      <c r="A67" s="4"/>
      <c r="B67" s="10"/>
      <c r="C67" s="10"/>
      <c r="D67" s="4"/>
      <c r="E67" s="4"/>
      <c r="F67"/>
      <c r="G67"/>
      <c r="H67"/>
      <c r="I67"/>
      <c r="J67" s="4"/>
      <c r="K67" s="4"/>
      <c r="L67" s="4"/>
      <c r="M67" s="9"/>
      <c r="N67" s="9"/>
    </row>
    <row r="68" spans="1:14" s="12" customFormat="1" ht="13" thickBot="1" x14ac:dyDescent="0.3">
      <c r="A68" s="4" t="s">
        <v>39</v>
      </c>
      <c r="B68" s="10"/>
      <c r="C68" s="10"/>
      <c r="D68" s="62">
        <v>-9.7935525799500503E-4</v>
      </c>
      <c r="E68" s="4"/>
      <c r="F68"/>
      <c r="G68"/>
      <c r="H68"/>
      <c r="I68"/>
      <c r="J68" s="4"/>
      <c r="K68" s="4"/>
      <c r="L68" s="4"/>
      <c r="M68" s="9"/>
      <c r="N68" s="9"/>
    </row>
    <row r="69" spans="1:14" ht="13" thickTop="1" x14ac:dyDescent="0.25">
      <c r="A69" s="4"/>
      <c r="B69" s="10"/>
      <c r="C69" s="10"/>
      <c r="D69" s="4"/>
      <c r="F69"/>
      <c r="G69"/>
      <c r="H69"/>
      <c r="I69"/>
    </row>
    <row r="70" spans="1:14" x14ac:dyDescent="0.25">
      <c r="A70" s="30" t="s">
        <v>52</v>
      </c>
      <c r="B70" s="10"/>
      <c r="C70" s="10"/>
      <c r="D70" s="70">
        <v>351.63503392956585</v>
      </c>
    </row>
    <row r="71" spans="1:14" x14ac:dyDescent="0.25">
      <c r="A71" s="30"/>
      <c r="B71" s="10"/>
      <c r="C71" s="10"/>
      <c r="D71" s="70"/>
    </row>
    <row r="72" spans="1:14" x14ac:dyDescent="0.25">
      <c r="A72" s="30"/>
      <c r="B72" s="10"/>
      <c r="C72" s="10"/>
      <c r="D72" s="70"/>
    </row>
    <row r="73" spans="1:14" x14ac:dyDescent="0.25">
      <c r="A73" s="3" t="s">
        <v>40</v>
      </c>
    </row>
    <row r="74" spans="1:14" x14ac:dyDescent="0.25">
      <c r="A74" s="3" t="s">
        <v>41</v>
      </c>
    </row>
    <row r="75" spans="1:14" x14ac:dyDescent="0.25">
      <c r="G75" s="3"/>
      <c r="H75" s="6"/>
      <c r="I75" s="6"/>
      <c r="J75" s="3"/>
    </row>
    <row r="76" spans="1:14" s="89" customFormat="1" x14ac:dyDescent="0.25">
      <c r="A76" s="3"/>
      <c r="B76" s="6"/>
      <c r="C76" s="6"/>
      <c r="D76" s="3"/>
      <c r="E76" s="4"/>
      <c r="F76" s="4"/>
      <c r="G76" s="3"/>
      <c r="H76" s="6"/>
      <c r="I76" s="6"/>
      <c r="J76" s="3"/>
      <c r="K76" s="4"/>
      <c r="L76" s="4"/>
      <c r="M76" s="9"/>
      <c r="N76" s="9"/>
    </row>
    <row r="77" spans="1:14" s="89" customFormat="1" x14ac:dyDescent="0.25">
      <c r="A77" s="3"/>
      <c r="B77" s="6"/>
      <c r="C77" s="6"/>
      <c r="D77" s="3"/>
      <c r="E77" s="4"/>
      <c r="F77" s="4"/>
      <c r="G77" s="3"/>
      <c r="H77" s="6"/>
      <c r="I77" s="6"/>
      <c r="J77" s="3"/>
      <c r="K77" s="4"/>
      <c r="L77" s="4"/>
      <c r="M77" s="9"/>
      <c r="N77" s="9"/>
    </row>
    <row r="78" spans="1:14" s="89" customFormat="1" x14ac:dyDescent="0.25">
      <c r="A78" s="3"/>
      <c r="B78" s="6"/>
      <c r="C78" s="6"/>
      <c r="D78" s="3"/>
      <c r="E78" s="4"/>
      <c r="F78" s="4"/>
      <c r="G78" s="3"/>
      <c r="H78" s="6"/>
      <c r="I78" s="6"/>
      <c r="J78" s="3"/>
      <c r="K78" s="4"/>
      <c r="L78" s="4"/>
      <c r="M78" s="9"/>
      <c r="N78" s="9"/>
    </row>
    <row r="79" spans="1:14" x14ac:dyDescent="0.25">
      <c r="G79" s="3"/>
      <c r="H79" s="6"/>
      <c r="I79" s="6"/>
      <c r="J79" s="3"/>
    </row>
    <row r="80" spans="1:14" s="89" customFormat="1" x14ac:dyDescent="0.25">
      <c r="A80" s="63"/>
      <c r="B80" s="64"/>
      <c r="C80" s="64"/>
      <c r="D80" s="63"/>
      <c r="E80" s="65"/>
      <c r="F80" s="4"/>
      <c r="G80" s="63"/>
      <c r="H80" s="64"/>
      <c r="I80" s="64"/>
      <c r="J80" s="63"/>
      <c r="K80" s="65"/>
      <c r="L80" s="4"/>
      <c r="M80" s="9"/>
      <c r="N80" s="9"/>
    </row>
    <row r="81" spans="1:14" s="89" customFormat="1" x14ac:dyDescent="0.25">
      <c r="A81" s="76" t="s">
        <v>58</v>
      </c>
      <c r="B81" s="6"/>
      <c r="C81" s="6"/>
      <c r="D81" s="3"/>
      <c r="E81" s="4"/>
      <c r="F81" s="4"/>
      <c r="G81" s="76" t="s">
        <v>62</v>
      </c>
      <c r="H81" s="6"/>
      <c r="I81" s="6"/>
      <c r="J81" s="3"/>
      <c r="K81" s="4"/>
      <c r="L81" s="12"/>
      <c r="M81" s="88"/>
      <c r="N81" s="88"/>
    </row>
    <row r="82" spans="1:14" s="89" customFormat="1" x14ac:dyDescent="0.25">
      <c r="A82" s="76" t="s">
        <v>59</v>
      </c>
      <c r="B82" s="6"/>
      <c r="C82" s="6"/>
      <c r="D82" s="3"/>
      <c r="E82" s="4"/>
      <c r="F82" s="4"/>
      <c r="G82" s="76" t="s">
        <v>72</v>
      </c>
      <c r="H82" s="6"/>
      <c r="I82" s="6"/>
      <c r="J82" s="3"/>
      <c r="K82" s="4"/>
      <c r="L82" s="4"/>
      <c r="M82" s="9"/>
      <c r="N82" s="9"/>
    </row>
    <row r="83" spans="1:14" s="89" customFormat="1" x14ac:dyDescent="0.25">
      <c r="A83" s="56" t="s">
        <v>60</v>
      </c>
      <c r="B83" s="6"/>
      <c r="C83" s="6"/>
      <c r="D83" s="3"/>
      <c r="E83" s="4"/>
      <c r="F83" s="4"/>
      <c r="G83" s="56" t="s">
        <v>63</v>
      </c>
      <c r="H83" s="6"/>
      <c r="I83" s="6"/>
      <c r="J83" s="3"/>
      <c r="K83" s="4"/>
      <c r="L83" s="4"/>
      <c r="M83" s="9"/>
      <c r="N83" s="9"/>
    </row>
    <row r="84" spans="1:14" s="89" customFormat="1" x14ac:dyDescent="0.25">
      <c r="A84" s="67" t="s">
        <v>61</v>
      </c>
      <c r="B84" s="15"/>
      <c r="C84" s="15"/>
      <c r="D84" s="3"/>
      <c r="E84" s="4"/>
      <c r="F84" s="4"/>
      <c r="G84" s="67" t="s">
        <v>64</v>
      </c>
      <c r="H84" s="15"/>
      <c r="I84" s="15"/>
      <c r="J84" s="3"/>
      <c r="K84" s="4"/>
      <c r="L84" s="4"/>
      <c r="M84" s="9"/>
      <c r="N84" s="9"/>
    </row>
    <row r="85" spans="1:14" s="89" customFormat="1" x14ac:dyDescent="0.25">
      <c r="A85" s="67"/>
      <c r="B85" s="15"/>
      <c r="C85" s="15"/>
      <c r="D85" s="3"/>
      <c r="E85" s="4"/>
      <c r="F85" s="4"/>
      <c r="G85" s="67"/>
      <c r="H85" s="15"/>
      <c r="I85" s="15"/>
      <c r="J85" s="3"/>
      <c r="K85" s="4"/>
      <c r="L85" s="4"/>
      <c r="M85" s="9"/>
      <c r="N85" s="9"/>
    </row>
    <row r="86" spans="1:14" s="89" customFormat="1" x14ac:dyDescent="0.25">
      <c r="A86" s="3"/>
      <c r="B86" s="6"/>
      <c r="C86" s="6"/>
      <c r="D86" s="3"/>
      <c r="E86" s="4"/>
      <c r="F86" s="4"/>
      <c r="G86" s="3"/>
      <c r="H86" s="6"/>
      <c r="I86" s="6"/>
      <c r="J86" s="3"/>
      <c r="K86" s="4"/>
      <c r="L86" s="4"/>
      <c r="M86" s="9"/>
      <c r="N86" s="9"/>
    </row>
    <row r="87" spans="1:14" s="89" customFormat="1" x14ac:dyDescent="0.25">
      <c r="A87" s="3"/>
      <c r="B87" s="6"/>
      <c r="C87" s="6"/>
      <c r="D87" s="3"/>
      <c r="E87" s="4"/>
      <c r="F87" s="4"/>
      <c r="G87" s="3"/>
      <c r="H87" s="6"/>
      <c r="I87" s="6"/>
      <c r="J87" s="3"/>
      <c r="K87" s="4"/>
      <c r="L87" s="4"/>
      <c r="M87" s="9"/>
      <c r="N87" s="9"/>
    </row>
    <row r="88" spans="1:14" s="89" customFormat="1" x14ac:dyDescent="0.25">
      <c r="A88" s="3"/>
      <c r="B88" s="6"/>
      <c r="C88" s="6"/>
      <c r="D88" s="3"/>
      <c r="E88" s="4"/>
      <c r="F88" s="4"/>
      <c r="G88" s="3"/>
      <c r="H88" s="6"/>
      <c r="I88" s="6"/>
      <c r="J88" s="3"/>
      <c r="K88" s="4"/>
      <c r="L88" s="4"/>
      <c r="M88" s="9"/>
      <c r="N88" s="9"/>
    </row>
    <row r="89" spans="1:14" s="89" customFormat="1" x14ac:dyDescent="0.25">
      <c r="A89" s="3"/>
      <c r="B89" s="6"/>
      <c r="C89" s="6"/>
      <c r="D89" s="3"/>
      <c r="E89" s="4"/>
      <c r="F89" s="4"/>
      <c r="G89" s="3"/>
      <c r="H89" s="6"/>
      <c r="I89" s="6"/>
      <c r="J89" s="3"/>
      <c r="K89" s="4"/>
      <c r="L89" s="4"/>
      <c r="M89" s="9"/>
      <c r="N89" s="9"/>
    </row>
    <row r="90" spans="1:14" s="89" customFormat="1" x14ac:dyDescent="0.25">
      <c r="A90" s="3"/>
      <c r="B90" s="6"/>
      <c r="C90" s="6"/>
      <c r="D90" s="3"/>
      <c r="E90" s="4"/>
      <c r="F90" s="4"/>
      <c r="G90" s="3"/>
      <c r="H90" s="6"/>
      <c r="I90" s="6"/>
      <c r="J90" s="3"/>
      <c r="K90" s="4"/>
      <c r="L90" s="4"/>
      <c r="M90" s="9"/>
      <c r="N90" s="9"/>
    </row>
    <row r="91" spans="1:14" s="89" customFormat="1" x14ac:dyDescent="0.25">
      <c r="A91" s="63"/>
      <c r="B91" s="64"/>
      <c r="C91" s="64"/>
      <c r="D91" s="63"/>
      <c r="E91" s="65"/>
      <c r="F91" s="4"/>
      <c r="L91" s="4"/>
      <c r="M91" s="9"/>
      <c r="N91" s="9"/>
    </row>
    <row r="92" spans="1:14" s="89" customFormat="1" x14ac:dyDescent="0.25">
      <c r="A92" s="76" t="s">
        <v>65</v>
      </c>
      <c r="B92" s="6"/>
      <c r="C92" s="6"/>
      <c r="D92" s="3"/>
      <c r="E92" s="4"/>
      <c r="F92" s="4"/>
      <c r="L92" s="4"/>
      <c r="M92" s="9"/>
      <c r="N92" s="9"/>
    </row>
    <row r="93" spans="1:14" x14ac:dyDescent="0.25">
      <c r="A93" s="76" t="s">
        <v>73</v>
      </c>
      <c r="G93" s="89"/>
      <c r="H93" s="89"/>
      <c r="I93" s="89"/>
      <c r="J93" s="89"/>
      <c r="K93" s="89"/>
    </row>
    <row r="94" spans="1:14" x14ac:dyDescent="0.25">
      <c r="A94" s="56" t="s">
        <v>66</v>
      </c>
      <c r="G94" s="89"/>
      <c r="H94" s="89"/>
      <c r="I94" s="89"/>
      <c r="J94" s="89"/>
      <c r="K94" s="89"/>
    </row>
    <row r="95" spans="1:14" x14ac:dyDescent="0.25">
      <c r="A95" s="67" t="s">
        <v>67</v>
      </c>
      <c r="B95" s="15"/>
      <c r="C95" s="15"/>
      <c r="G95" s="89"/>
      <c r="H95" s="89"/>
      <c r="I95" s="89"/>
      <c r="J95" s="89"/>
      <c r="K95" s="89"/>
    </row>
    <row r="96" spans="1:14" x14ac:dyDescent="0.25">
      <c r="A96" s="67"/>
      <c r="B96" s="15"/>
      <c r="C96" s="15"/>
      <c r="G96" s="67"/>
      <c r="H96" s="15"/>
      <c r="I96" s="15"/>
      <c r="J96" s="3"/>
    </row>
    <row r="98" spans="1:7" x14ac:dyDescent="0.25">
      <c r="A98" s="3" t="s">
        <v>46</v>
      </c>
      <c r="G98" s="3"/>
    </row>
    <row r="99" spans="1:7" x14ac:dyDescent="0.25">
      <c r="A99" s="3" t="s">
        <v>0</v>
      </c>
      <c r="G99" s="3"/>
    </row>
    <row r="100" spans="1:7" x14ac:dyDescent="0.25">
      <c r="A100" s="3" t="s">
        <v>47</v>
      </c>
      <c r="G100" s="3"/>
    </row>
    <row r="101" spans="1:7" x14ac:dyDescent="0.25">
      <c r="A101" s="3" t="s">
        <v>48</v>
      </c>
      <c r="G101" s="3"/>
    </row>
  </sheetData>
  <mergeCells count="3">
    <mergeCell ref="A5:K5"/>
    <mergeCell ref="A6:K6"/>
    <mergeCell ref="A7:K7"/>
  </mergeCells>
  <hyperlinks>
    <hyperlink ref="A84" r:id="rId1" xr:uid="{00000000-0004-0000-0500-000000000000}"/>
    <hyperlink ref="G84" r:id="rId2" xr:uid="{00000000-0004-0000-0500-000001000000}"/>
    <hyperlink ref="A95" r:id="rId3" xr:uid="{00000000-0004-0000-0500-000002000000}"/>
  </hyperlinks>
  <printOptions horizontalCentered="1"/>
  <pageMargins left="0.5" right="0.5" top="0.25" bottom="0" header="0" footer="0"/>
  <pageSetup scale="61" orientation="portrait" r:id="rId4"/>
  <headerFooter alignWithMargins="0"/>
  <drawing r:id="rId5"/>
  <legacyDrawing r:id="rId6"/>
  <oleObjects>
    <mc:AlternateContent xmlns:mc="http://schemas.openxmlformats.org/markup-compatibility/2006">
      <mc:Choice Requires="x14">
        <oleObject progId="Word.Picture.8" shapeId="2640899" r:id="rId7">
          <objectPr defaultSize="0" autoPict="0" altText="Nancy Chang signature" r:id="rId8">
            <anchor moveWithCells="1" sizeWithCells="1">
              <from>
                <xdr:col>0</xdr:col>
                <xdr:colOff>101600</xdr:colOff>
                <xdr:row>76</xdr:row>
                <xdr:rowOff>31750</xdr:rowOff>
              </from>
              <to>
                <xdr:col>1</xdr:col>
                <xdr:colOff>711200</xdr:colOff>
                <xdr:row>79</xdr:row>
                <xdr:rowOff>107950</xdr:rowOff>
              </to>
            </anchor>
          </objectPr>
        </oleObject>
      </mc:Choice>
      <mc:Fallback>
        <oleObject progId="Word.Picture.8" shapeId="2640899" r:id="rId7"/>
      </mc:Fallback>
    </mc:AlternateContent>
    <mc:AlternateContent xmlns:mc="http://schemas.openxmlformats.org/markup-compatibility/2006">
      <mc:Choice Requires="x14">
        <oleObject progId="Word.Picture.8" shapeId="2640900" r:id="rId9">
          <objectPr defaultSize="0" autoPict="0" altText="Stan Vick signature" r:id="rId10">
            <anchor moveWithCells="1" sizeWithCells="1">
              <from>
                <xdr:col>6</xdr:col>
                <xdr:colOff>44450</xdr:colOff>
                <xdr:row>76</xdr:row>
                <xdr:rowOff>0</xdr:rowOff>
              </from>
              <to>
                <xdr:col>7</xdr:col>
                <xdr:colOff>501650</xdr:colOff>
                <xdr:row>79</xdr:row>
                <xdr:rowOff>139700</xdr:rowOff>
              </to>
            </anchor>
          </objectPr>
        </oleObject>
      </mc:Choice>
      <mc:Fallback>
        <oleObject progId="Word.Picture.8" shapeId="2640900" r:id="rId9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99"/>
  <sheetViews>
    <sheetView topLeftCell="A68" workbookViewId="0"/>
  </sheetViews>
  <sheetFormatPr defaultColWidth="12.54296875" defaultRowHeight="12.5" outlineLevelCol="1" x14ac:dyDescent="0.25"/>
  <cols>
    <col min="1" max="1" width="14.90625" style="3" customWidth="1"/>
    <col min="2" max="2" width="12.6328125" style="6" customWidth="1"/>
    <col min="3" max="3" width="12.6328125" style="6" customWidth="1" outlineLevel="1"/>
    <col min="4" max="4" width="11.08984375" style="3" customWidth="1" outlineLevel="1"/>
    <col min="5" max="5" width="12.6328125" style="4" customWidth="1" outlineLevel="1"/>
    <col min="6" max="6" width="14.08984375" style="4" customWidth="1" outlineLevel="1"/>
    <col min="7" max="7" width="13.6328125" style="4" customWidth="1" outlineLevel="1"/>
    <col min="8" max="8" width="13.453125" style="7" customWidth="1" outlineLevel="1"/>
    <col min="9" max="9" width="14.08984375" style="4" customWidth="1" outlineLevel="1"/>
    <col min="10" max="10" width="14" style="4" customWidth="1" outlineLevel="1"/>
    <col min="11" max="11" width="13.08984375" style="4" customWidth="1" outlineLevel="1"/>
    <col min="12" max="12" width="14.54296875" style="4" hidden="1" customWidth="1" outlineLevel="1"/>
    <col min="13" max="13" width="14" style="4" hidden="1" customWidth="1" outlineLevel="1"/>
    <col min="14" max="14" width="13.08984375" style="9" customWidth="1" outlineLevel="1"/>
    <col min="15" max="17" width="12.54296875" style="20" customWidth="1"/>
    <col min="18" max="16384" width="12.54296875" style="20"/>
  </cols>
  <sheetData>
    <row r="1" spans="1:14" ht="13.25" customHeight="1" x14ac:dyDescent="0.25">
      <c r="I1" s="7"/>
      <c r="L1" s="4" t="s">
        <v>2</v>
      </c>
    </row>
    <row r="2" spans="1:14" ht="13.25" customHeight="1" x14ac:dyDescent="0.25">
      <c r="I2" s="7"/>
    </row>
    <row r="3" spans="1:14" ht="13.25" customHeight="1" x14ac:dyDescent="0.25">
      <c r="K3" s="9"/>
      <c r="L3" s="9"/>
      <c r="M3" s="9"/>
    </row>
    <row r="4" spans="1:14" ht="13.25" customHeight="1" x14ac:dyDescent="0.25"/>
    <row r="5" spans="1:14" ht="15" customHeight="1" x14ac:dyDescent="0.3">
      <c r="A5" s="177" t="s">
        <v>0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24"/>
      <c r="M5" s="124"/>
      <c r="N5" s="78"/>
    </row>
    <row r="6" spans="1:14" ht="15" customHeight="1" x14ac:dyDescent="0.3">
      <c r="A6" s="178" t="s">
        <v>3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25"/>
      <c r="M6" s="125"/>
      <c r="N6" s="79"/>
    </row>
    <row r="7" spans="1:14" ht="15" customHeight="1" x14ac:dyDescent="0.25">
      <c r="A7" s="179">
        <v>43616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26"/>
      <c r="M7" s="126"/>
      <c r="N7" s="80"/>
    </row>
    <row r="10" spans="1:14" ht="13" x14ac:dyDescent="0.3">
      <c r="A10" s="4"/>
      <c r="B10" s="10"/>
      <c r="C10" s="10"/>
      <c r="D10" s="4"/>
      <c r="G10" s="11"/>
      <c r="L10" s="75" t="s">
        <v>57</v>
      </c>
      <c r="M10" s="75" t="s">
        <v>57</v>
      </c>
    </row>
    <row r="11" spans="1:14" x14ac:dyDescent="0.25">
      <c r="A11" s="12"/>
      <c r="B11" s="10"/>
      <c r="C11" s="10"/>
      <c r="D11" s="4"/>
      <c r="G11" s="11"/>
    </row>
    <row r="12" spans="1:14" x14ac:dyDescent="0.25">
      <c r="A12" s="13"/>
      <c r="B12" s="10"/>
      <c r="C12" s="10"/>
      <c r="D12" s="2"/>
      <c r="E12" s="13" t="s">
        <v>4</v>
      </c>
      <c r="F12" s="13" t="s">
        <v>5</v>
      </c>
      <c r="G12" s="13" t="s">
        <v>4</v>
      </c>
      <c r="H12" s="13" t="s">
        <v>6</v>
      </c>
      <c r="I12" s="13" t="s">
        <v>5</v>
      </c>
      <c r="J12" s="13" t="s">
        <v>6</v>
      </c>
      <c r="K12" s="13" t="s">
        <v>7</v>
      </c>
      <c r="L12" s="72" t="s">
        <v>55</v>
      </c>
      <c r="M12" s="72" t="s">
        <v>69</v>
      </c>
      <c r="N12" s="81" t="s">
        <v>68</v>
      </c>
    </row>
    <row r="13" spans="1:14" x14ac:dyDescent="0.25">
      <c r="A13" s="13"/>
      <c r="B13" s="5" t="s">
        <v>8</v>
      </c>
      <c r="C13" s="71" t="s">
        <v>53</v>
      </c>
      <c r="D13" s="2" t="s">
        <v>9</v>
      </c>
      <c r="E13" s="14" t="s">
        <v>10</v>
      </c>
      <c r="F13" s="14" t="s">
        <v>11</v>
      </c>
      <c r="G13" s="14" t="s">
        <v>10</v>
      </c>
      <c r="H13" s="14" t="s">
        <v>10</v>
      </c>
      <c r="I13" s="14" t="s">
        <v>12</v>
      </c>
      <c r="J13" s="14" t="s">
        <v>10</v>
      </c>
      <c r="K13" s="14" t="s">
        <v>13</v>
      </c>
      <c r="L13" s="73" t="s">
        <v>56</v>
      </c>
      <c r="M13" s="73" t="s">
        <v>70</v>
      </c>
      <c r="N13" s="82" t="s">
        <v>54</v>
      </c>
    </row>
    <row r="14" spans="1:14" x14ac:dyDescent="0.25">
      <c r="A14" s="16" t="s">
        <v>15</v>
      </c>
      <c r="B14" s="17" t="s">
        <v>1</v>
      </c>
      <c r="C14" s="17" t="s">
        <v>1</v>
      </c>
      <c r="D14" s="18" t="s">
        <v>8</v>
      </c>
      <c r="E14" s="19">
        <v>43585</v>
      </c>
      <c r="F14" s="19" t="s">
        <v>10</v>
      </c>
      <c r="G14" s="19">
        <v>43616</v>
      </c>
      <c r="H14" s="19">
        <v>43585</v>
      </c>
      <c r="I14" s="19" t="s">
        <v>10</v>
      </c>
      <c r="J14" s="19">
        <v>43616</v>
      </c>
      <c r="K14" s="19">
        <v>43616</v>
      </c>
      <c r="L14" s="19">
        <v>43616</v>
      </c>
      <c r="M14" s="19">
        <v>43616</v>
      </c>
      <c r="N14" s="19">
        <v>43616</v>
      </c>
    </row>
    <row r="15" spans="1:14" x14ac:dyDescent="0.25">
      <c r="A15" s="21"/>
      <c r="D15" s="1"/>
      <c r="E15" s="22"/>
      <c r="F15" s="22"/>
      <c r="G15" s="22"/>
      <c r="H15" s="22"/>
      <c r="I15" s="22"/>
      <c r="J15" s="22"/>
      <c r="K15" s="22"/>
      <c r="L15" s="22"/>
      <c r="M15" s="22"/>
      <c r="N15" s="68"/>
    </row>
    <row r="16" spans="1:14" x14ac:dyDescent="0.25">
      <c r="A16" s="21" t="s">
        <v>16</v>
      </c>
      <c r="B16" s="23"/>
      <c r="C16" s="23"/>
      <c r="D16" s="1"/>
      <c r="E16" s="24"/>
      <c r="F16" s="24"/>
      <c r="G16" s="25"/>
      <c r="H16" s="24"/>
      <c r="I16" s="24"/>
      <c r="J16" s="24"/>
      <c r="K16" s="24"/>
      <c r="L16" s="24"/>
      <c r="M16" s="24"/>
      <c r="N16" s="11"/>
    </row>
    <row r="17" spans="1:14" x14ac:dyDescent="0.25">
      <c r="A17" s="3" t="s">
        <v>17</v>
      </c>
      <c r="B17" s="23"/>
      <c r="C17" s="23"/>
      <c r="D17" s="27">
        <v>2.4003206365205414E-2</v>
      </c>
      <c r="E17" s="25">
        <v>13337571</v>
      </c>
      <c r="F17" s="25">
        <v>27192</v>
      </c>
      <c r="G17" s="25">
        <v>13364763</v>
      </c>
      <c r="H17" s="25">
        <v>13337571</v>
      </c>
      <c r="I17" s="25">
        <v>27192</v>
      </c>
      <c r="J17" s="25">
        <v>13364763</v>
      </c>
      <c r="K17" s="25">
        <v>0</v>
      </c>
      <c r="L17" s="25">
        <v>0</v>
      </c>
      <c r="M17" s="25">
        <v>27192</v>
      </c>
      <c r="N17" s="83">
        <v>27192</v>
      </c>
    </row>
    <row r="18" spans="1:14" x14ac:dyDescent="0.25">
      <c r="A18" s="11" t="s">
        <v>18</v>
      </c>
      <c r="B18" s="23"/>
      <c r="C18" s="23"/>
      <c r="D18" s="28">
        <v>2.4046051182991107E-2</v>
      </c>
      <c r="E18" s="25">
        <v>60183875</v>
      </c>
      <c r="F18" s="91">
        <v>1503736</v>
      </c>
      <c r="G18" s="25">
        <v>61687611</v>
      </c>
      <c r="H18" s="25">
        <v>60183875</v>
      </c>
      <c r="I18" s="25">
        <v>1503736</v>
      </c>
      <c r="J18" s="25">
        <v>61687611</v>
      </c>
      <c r="K18" s="25">
        <v>0</v>
      </c>
      <c r="L18" s="25">
        <v>0</v>
      </c>
      <c r="M18" s="25">
        <v>124212</v>
      </c>
      <c r="N18" s="83">
        <v>124212</v>
      </c>
    </row>
    <row r="19" spans="1:14" x14ac:dyDescent="0.25">
      <c r="A19" s="29" t="s">
        <v>19</v>
      </c>
      <c r="B19" s="23"/>
      <c r="C19" s="23"/>
      <c r="D19" s="28">
        <v>2.4123818152798605E-2</v>
      </c>
      <c r="E19" s="25">
        <v>72679312</v>
      </c>
      <c r="F19" s="25">
        <v>-8462032</v>
      </c>
      <c r="G19" s="25">
        <v>64217280</v>
      </c>
      <c r="H19" s="25">
        <v>72679312</v>
      </c>
      <c r="I19" s="25">
        <v>-8462032</v>
      </c>
      <c r="J19" s="25">
        <v>64217280</v>
      </c>
      <c r="K19" s="25">
        <v>0</v>
      </c>
      <c r="L19" s="25">
        <v>0</v>
      </c>
      <c r="M19" s="25">
        <v>137968</v>
      </c>
      <c r="N19" s="83">
        <v>137968</v>
      </c>
    </row>
    <row r="20" spans="1:14" x14ac:dyDescent="0.25">
      <c r="A20" s="29" t="s">
        <v>20</v>
      </c>
      <c r="B20" s="23"/>
      <c r="C20" s="23"/>
      <c r="D20" s="28">
        <v>2.539212489462063E-2</v>
      </c>
      <c r="E20" s="25">
        <v>70248749</v>
      </c>
      <c r="F20" s="25">
        <v>-10046105</v>
      </c>
      <c r="G20" s="25">
        <v>60202644</v>
      </c>
      <c r="H20" s="25">
        <v>70248749</v>
      </c>
      <c r="I20" s="25">
        <v>-10046105</v>
      </c>
      <c r="J20" s="25">
        <v>60202644</v>
      </c>
      <c r="K20" s="25">
        <v>0</v>
      </c>
      <c r="L20" s="25">
        <v>0</v>
      </c>
      <c r="M20" s="25">
        <v>153895</v>
      </c>
      <c r="N20" s="83">
        <v>153895</v>
      </c>
    </row>
    <row r="21" spans="1:14" x14ac:dyDescent="0.25">
      <c r="A21" s="29" t="s">
        <v>76</v>
      </c>
      <c r="B21" s="23"/>
      <c r="C21" s="23"/>
      <c r="D21" s="93" t="s">
        <v>71</v>
      </c>
      <c r="E21" s="25">
        <v>12533970</v>
      </c>
      <c r="F21" s="25">
        <v>17580</v>
      </c>
      <c r="G21" s="25">
        <v>12551550</v>
      </c>
      <c r="H21" s="25">
        <v>12501087</v>
      </c>
      <c r="I21" s="25">
        <v>-464065</v>
      </c>
      <c r="J21" s="25">
        <v>12037022</v>
      </c>
      <c r="K21" s="25">
        <v>6368</v>
      </c>
      <c r="L21" s="25">
        <v>0</v>
      </c>
      <c r="M21" s="74">
        <v>12423</v>
      </c>
      <c r="N21" s="83">
        <v>12423</v>
      </c>
    </row>
    <row r="22" spans="1:14" x14ac:dyDescent="0.25">
      <c r="A22" s="31" t="s">
        <v>21</v>
      </c>
      <c r="B22" s="32"/>
      <c r="C22" s="32"/>
      <c r="D22" s="33"/>
      <c r="E22" s="34">
        <v>228983477</v>
      </c>
      <c r="F22" s="34">
        <v>-16959629</v>
      </c>
      <c r="G22" s="34">
        <v>212023848</v>
      </c>
      <c r="H22" s="34">
        <v>228950594</v>
      </c>
      <c r="I22" s="34">
        <v>-17441274</v>
      </c>
      <c r="J22" s="34">
        <v>211509320</v>
      </c>
      <c r="K22" s="34">
        <v>6368</v>
      </c>
      <c r="L22" s="34">
        <v>0</v>
      </c>
      <c r="M22" s="34">
        <v>455690</v>
      </c>
      <c r="N22" s="84">
        <v>455690</v>
      </c>
    </row>
    <row r="23" spans="1:14" ht="13.25" hidden="1" customHeight="1" x14ac:dyDescent="0.25">
      <c r="A23" s="31"/>
      <c r="B23" s="32"/>
      <c r="C23" s="32"/>
      <c r="D23" s="33"/>
      <c r="E23" s="35"/>
      <c r="F23" s="35"/>
      <c r="G23" s="35"/>
      <c r="H23" s="35"/>
      <c r="I23" s="35"/>
      <c r="J23" s="35"/>
      <c r="K23" s="35"/>
      <c r="L23" s="35"/>
      <c r="M23" s="35"/>
      <c r="N23" s="85"/>
    </row>
    <row r="24" spans="1:14" ht="13.25" hidden="1" customHeight="1" x14ac:dyDescent="0.25">
      <c r="A24" s="29" t="s">
        <v>49</v>
      </c>
      <c r="B24" s="23"/>
      <c r="C24" s="23"/>
      <c r="D24" s="90"/>
      <c r="E24" s="35"/>
      <c r="F24" s="35"/>
      <c r="G24" s="35"/>
      <c r="H24" s="35"/>
      <c r="I24" s="35"/>
      <c r="J24" s="35"/>
      <c r="K24" s="35"/>
      <c r="L24" s="35"/>
      <c r="M24" s="35"/>
      <c r="N24" s="85"/>
    </row>
    <row r="25" spans="1:14" ht="13.25" hidden="1" customHeight="1" x14ac:dyDescent="0.25">
      <c r="A25" s="29" t="s">
        <v>75</v>
      </c>
      <c r="B25" s="37">
        <v>43276</v>
      </c>
      <c r="C25" s="37"/>
      <c r="D25" s="38">
        <v>1.77E-2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/>
      <c r="N25" s="86">
        <v>0</v>
      </c>
    </row>
    <row r="26" spans="1:14" ht="13.25" hidden="1" customHeight="1" x14ac:dyDescent="0.25">
      <c r="A26" s="29" t="s">
        <v>51</v>
      </c>
      <c r="B26" s="23"/>
      <c r="C26" s="23"/>
      <c r="D26" s="36"/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</row>
    <row r="27" spans="1:14" x14ac:dyDescent="0.25">
      <c r="A27" s="39"/>
      <c r="B27" s="40"/>
      <c r="C27" s="40"/>
      <c r="D27" s="33"/>
      <c r="E27" s="35"/>
      <c r="F27" s="35"/>
      <c r="G27" s="35"/>
      <c r="H27" s="35"/>
      <c r="I27" s="35"/>
      <c r="J27" s="35"/>
      <c r="K27" s="35"/>
      <c r="L27" s="35"/>
      <c r="M27" s="35"/>
      <c r="N27" s="85"/>
    </row>
    <row r="28" spans="1:14" x14ac:dyDescent="0.25">
      <c r="A28" s="3" t="s">
        <v>22</v>
      </c>
      <c r="B28" s="41"/>
      <c r="C28" s="41"/>
      <c r="D28" s="8"/>
      <c r="E28" s="42"/>
      <c r="F28" s="42"/>
      <c r="G28" s="42"/>
      <c r="H28" s="42" t="s">
        <v>2</v>
      </c>
      <c r="I28" s="42" t="s">
        <v>2</v>
      </c>
      <c r="J28" s="42" t="s">
        <v>2</v>
      </c>
      <c r="K28" s="42"/>
      <c r="L28" s="42"/>
      <c r="M28" s="42"/>
      <c r="N28" s="86"/>
    </row>
    <row r="29" spans="1:14" s="12" customFormat="1" x14ac:dyDescent="0.25">
      <c r="A29" s="30" t="s">
        <v>26</v>
      </c>
      <c r="B29" s="43">
        <v>43630</v>
      </c>
      <c r="C29" s="77" t="s">
        <v>71</v>
      </c>
      <c r="D29" s="69">
        <v>1.4501E-2</v>
      </c>
      <c r="E29" s="25">
        <v>10002086</v>
      </c>
      <c r="F29" s="25">
        <v>-1437</v>
      </c>
      <c r="G29" s="25">
        <v>10000649</v>
      </c>
      <c r="H29" s="25">
        <v>9988505</v>
      </c>
      <c r="I29" s="25">
        <v>7490</v>
      </c>
      <c r="J29" s="25">
        <v>9995995</v>
      </c>
      <c r="K29" s="25">
        <v>75654</v>
      </c>
      <c r="L29" s="25">
        <v>-1437</v>
      </c>
      <c r="M29" s="25">
        <v>13801</v>
      </c>
      <c r="N29" s="86">
        <v>12364</v>
      </c>
    </row>
    <row r="30" spans="1:14" s="12" customFormat="1" x14ac:dyDescent="0.25">
      <c r="A30" s="30" t="s">
        <v>24</v>
      </c>
      <c r="B30" s="43">
        <v>43840</v>
      </c>
      <c r="C30" s="77" t="s">
        <v>71</v>
      </c>
      <c r="D30" s="69">
        <v>1.54E-2</v>
      </c>
      <c r="E30" s="25">
        <v>10000680</v>
      </c>
      <c r="F30" s="25">
        <v>-83</v>
      </c>
      <c r="G30" s="25">
        <v>10000597</v>
      </c>
      <c r="H30" s="25">
        <v>9930768</v>
      </c>
      <c r="I30" s="25">
        <v>14612</v>
      </c>
      <c r="J30" s="25">
        <v>9945380</v>
      </c>
      <c r="K30" s="25">
        <v>59877</v>
      </c>
      <c r="L30" s="25">
        <v>-83</v>
      </c>
      <c r="M30" s="25">
        <v>13164</v>
      </c>
      <c r="N30" s="86">
        <v>13081</v>
      </c>
    </row>
    <row r="31" spans="1:14" s="12" customFormat="1" x14ac:dyDescent="0.25">
      <c r="A31" s="30" t="s">
        <v>26</v>
      </c>
      <c r="B31" s="43">
        <v>43903</v>
      </c>
      <c r="C31" s="77" t="s">
        <v>71</v>
      </c>
      <c r="D31" s="69">
        <v>1.3304E-2</v>
      </c>
      <c r="E31" s="25">
        <v>10236237</v>
      </c>
      <c r="F31" s="25">
        <v>-23030</v>
      </c>
      <c r="G31" s="25">
        <v>10213207</v>
      </c>
      <c r="H31" s="25">
        <v>10144708</v>
      </c>
      <c r="I31" s="25">
        <v>-2349</v>
      </c>
      <c r="J31" s="25">
        <v>10142359</v>
      </c>
      <c r="K31" s="25">
        <v>89516</v>
      </c>
      <c r="L31" s="25">
        <v>-23029</v>
      </c>
      <c r="M31" s="25">
        <v>35034</v>
      </c>
      <c r="N31" s="86">
        <v>12005</v>
      </c>
    </row>
    <row r="32" spans="1:14" s="12" customFormat="1" x14ac:dyDescent="0.25">
      <c r="A32" s="30" t="s">
        <v>24</v>
      </c>
      <c r="B32" s="43">
        <v>43945</v>
      </c>
      <c r="C32" s="77" t="s">
        <v>71</v>
      </c>
      <c r="D32" s="69">
        <v>2.6107999999999999E-2</v>
      </c>
      <c r="E32" s="25">
        <v>9998793</v>
      </c>
      <c r="F32" s="25">
        <v>104</v>
      </c>
      <c r="G32" s="25">
        <v>9998897</v>
      </c>
      <c r="H32" s="25">
        <v>10009666</v>
      </c>
      <c r="I32" s="25">
        <v>8299</v>
      </c>
      <c r="J32" s="25">
        <v>10017965</v>
      </c>
      <c r="K32" s="25">
        <v>25476</v>
      </c>
      <c r="L32" s="25">
        <v>104</v>
      </c>
      <c r="M32" s="25">
        <v>22082</v>
      </c>
      <c r="N32" s="86">
        <v>22186</v>
      </c>
    </row>
    <row r="33" spans="1:14" s="12" customFormat="1" x14ac:dyDescent="0.25">
      <c r="A33" s="30" t="s">
        <v>26</v>
      </c>
      <c r="B33" s="43">
        <v>44085</v>
      </c>
      <c r="C33" s="77" t="s">
        <v>71</v>
      </c>
      <c r="D33" s="69">
        <v>2.6527999999999999E-2</v>
      </c>
      <c r="E33" s="25">
        <v>10029281</v>
      </c>
      <c r="F33" s="25">
        <v>-1816</v>
      </c>
      <c r="G33" s="25">
        <v>10027465</v>
      </c>
      <c r="H33" s="25">
        <v>10068321</v>
      </c>
      <c r="I33" s="25">
        <v>24502</v>
      </c>
      <c r="J33" s="25">
        <v>10092823</v>
      </c>
      <c r="K33" s="25">
        <v>63200</v>
      </c>
      <c r="L33" s="25">
        <v>-1815</v>
      </c>
      <c r="M33" s="25">
        <v>24418</v>
      </c>
      <c r="N33" s="86">
        <v>22603</v>
      </c>
    </row>
    <row r="34" spans="1:14" s="12" customFormat="1" x14ac:dyDescent="0.25">
      <c r="A34" s="30" t="s">
        <v>26</v>
      </c>
      <c r="B34" s="43">
        <v>44105</v>
      </c>
      <c r="C34" s="77" t="s">
        <v>71</v>
      </c>
      <c r="D34" s="69">
        <v>2.615E-2</v>
      </c>
      <c r="E34" s="25">
        <v>10001216</v>
      </c>
      <c r="F34" s="25">
        <v>-72</v>
      </c>
      <c r="G34" s="25">
        <v>10001144</v>
      </c>
      <c r="H34" s="25">
        <v>10041669</v>
      </c>
      <c r="I34" s="25">
        <v>40618</v>
      </c>
      <c r="J34" s="25">
        <v>10082287</v>
      </c>
      <c r="K34" s="25">
        <v>42491</v>
      </c>
      <c r="L34" s="25">
        <v>-73</v>
      </c>
      <c r="M34" s="25">
        <v>22295</v>
      </c>
      <c r="N34" s="86">
        <v>22222</v>
      </c>
    </row>
    <row r="35" spans="1:14" s="12" customFormat="1" x14ac:dyDescent="0.25">
      <c r="A35" s="30" t="s">
        <v>23</v>
      </c>
      <c r="B35" s="43">
        <v>44193</v>
      </c>
      <c r="C35" s="77" t="s">
        <v>71</v>
      </c>
      <c r="D35" s="69">
        <v>1.9049E-2</v>
      </c>
      <c r="E35" s="25">
        <v>9995267</v>
      </c>
      <c r="F35" s="25">
        <v>241</v>
      </c>
      <c r="G35" s="25">
        <v>9995508</v>
      </c>
      <c r="H35" s="25">
        <v>9922123</v>
      </c>
      <c r="I35" s="25">
        <v>53279</v>
      </c>
      <c r="J35" s="25">
        <v>9975402</v>
      </c>
      <c r="K35" s="25">
        <v>79552</v>
      </c>
      <c r="L35" s="25">
        <v>241</v>
      </c>
      <c r="M35" s="25">
        <v>15925</v>
      </c>
      <c r="N35" s="86">
        <v>16166</v>
      </c>
    </row>
    <row r="36" spans="1:14" s="12" customFormat="1" x14ac:dyDescent="0.25">
      <c r="A36" s="30" t="s">
        <v>23</v>
      </c>
      <c r="B36" s="43">
        <v>44251</v>
      </c>
      <c r="C36" s="77" t="s">
        <v>71</v>
      </c>
      <c r="D36" s="69">
        <v>1.4999999999999999E-2</v>
      </c>
      <c r="E36" s="25">
        <v>10000000</v>
      </c>
      <c r="F36" s="25">
        <v>0</v>
      </c>
      <c r="G36" s="25">
        <v>10000000</v>
      </c>
      <c r="H36" s="25">
        <v>9860005</v>
      </c>
      <c r="I36" s="25">
        <v>57833</v>
      </c>
      <c r="J36" s="25">
        <v>9917838</v>
      </c>
      <c r="K36" s="25">
        <v>39863</v>
      </c>
      <c r="L36" s="25">
        <v>0</v>
      </c>
      <c r="M36" s="25">
        <v>12740</v>
      </c>
      <c r="N36" s="86">
        <v>12740</v>
      </c>
    </row>
    <row r="37" spans="1:14" s="12" customFormat="1" x14ac:dyDescent="0.25">
      <c r="A37" s="30" t="s">
        <v>24</v>
      </c>
      <c r="B37" s="43">
        <v>44267</v>
      </c>
      <c r="C37" s="77" t="s">
        <v>71</v>
      </c>
      <c r="D37" s="69">
        <v>2.4500000000000001E-2</v>
      </c>
      <c r="E37" s="25">
        <v>9989201</v>
      </c>
      <c r="F37" s="25">
        <v>491</v>
      </c>
      <c r="G37" s="25">
        <v>9989692</v>
      </c>
      <c r="H37" s="25">
        <v>10087348</v>
      </c>
      <c r="I37" s="25">
        <v>50517</v>
      </c>
      <c r="J37" s="25">
        <v>10137865</v>
      </c>
      <c r="K37" s="25">
        <v>59764</v>
      </c>
      <c r="L37" s="25">
        <v>491</v>
      </c>
      <c r="M37" s="25">
        <v>23526</v>
      </c>
      <c r="N37" s="86">
        <v>24017</v>
      </c>
    </row>
    <row r="38" spans="1:14" s="12" customFormat="1" x14ac:dyDescent="0.25">
      <c r="A38" s="30" t="s">
        <v>24</v>
      </c>
      <c r="B38" s="43">
        <v>44361</v>
      </c>
      <c r="C38" s="77" t="s">
        <v>71</v>
      </c>
      <c r="D38" s="69">
        <v>2.5010000000000001E-2</v>
      </c>
      <c r="E38" s="25">
        <v>9991671</v>
      </c>
      <c r="F38" s="25">
        <v>332</v>
      </c>
      <c r="G38" s="25">
        <v>9992003</v>
      </c>
      <c r="H38" s="25">
        <v>10104425</v>
      </c>
      <c r="I38" s="25">
        <v>57173</v>
      </c>
      <c r="J38" s="25">
        <v>10161598</v>
      </c>
      <c r="K38" s="25">
        <v>128877</v>
      </c>
      <c r="L38" s="25">
        <v>333</v>
      </c>
      <c r="M38" s="25">
        <v>23781</v>
      </c>
      <c r="N38" s="86">
        <v>24114</v>
      </c>
    </row>
    <row r="39" spans="1:14" s="12" customFormat="1" x14ac:dyDescent="0.25">
      <c r="A39" s="30" t="s">
        <v>23</v>
      </c>
      <c r="B39" s="43">
        <v>44425</v>
      </c>
      <c r="C39" s="77" t="s">
        <v>71</v>
      </c>
      <c r="D39" s="69">
        <v>2.4500000000000001E-2</v>
      </c>
      <c r="E39" s="25">
        <v>9736760</v>
      </c>
      <c r="F39" s="25">
        <v>9715</v>
      </c>
      <c r="G39" s="25">
        <v>9746475</v>
      </c>
      <c r="H39" s="25">
        <v>9770936</v>
      </c>
      <c r="I39" s="25">
        <v>76124</v>
      </c>
      <c r="J39" s="25">
        <v>9847060</v>
      </c>
      <c r="K39" s="25">
        <v>35288</v>
      </c>
      <c r="L39" s="25">
        <v>9715</v>
      </c>
      <c r="M39" s="25">
        <v>10616</v>
      </c>
      <c r="N39" s="86">
        <v>20331</v>
      </c>
    </row>
    <row r="40" spans="1:14" s="12" customFormat="1" x14ac:dyDescent="0.25">
      <c r="A40" s="30" t="s">
        <v>23</v>
      </c>
      <c r="B40" s="43">
        <v>44476</v>
      </c>
      <c r="C40" s="77" t="s">
        <v>71</v>
      </c>
      <c r="D40" s="69">
        <v>2.5010000000000001E-2</v>
      </c>
      <c r="E40" s="25">
        <v>9738940</v>
      </c>
      <c r="F40" s="25">
        <v>9083</v>
      </c>
      <c r="G40" s="25">
        <v>9748023</v>
      </c>
      <c r="H40" s="25">
        <v>9766943</v>
      </c>
      <c r="I40" s="25">
        <v>100118</v>
      </c>
      <c r="J40" s="25">
        <v>9867061</v>
      </c>
      <c r="K40" s="25">
        <v>19720</v>
      </c>
      <c r="L40" s="25">
        <v>9083</v>
      </c>
      <c r="M40" s="25">
        <v>11678</v>
      </c>
      <c r="N40" s="86">
        <v>20761</v>
      </c>
    </row>
    <row r="41" spans="1:14" s="12" customFormat="1" x14ac:dyDescent="0.25">
      <c r="A41" s="30" t="s">
        <v>26</v>
      </c>
      <c r="B41" s="43">
        <v>44533</v>
      </c>
      <c r="C41" s="77" t="s">
        <v>71</v>
      </c>
      <c r="D41" s="69">
        <v>1.9380000000000001E-2</v>
      </c>
      <c r="E41" s="25">
        <v>10015273</v>
      </c>
      <c r="F41" s="25">
        <v>-499</v>
      </c>
      <c r="G41" s="25">
        <v>10014774</v>
      </c>
      <c r="H41" s="25">
        <v>9942631</v>
      </c>
      <c r="I41" s="25">
        <v>63309</v>
      </c>
      <c r="J41" s="25">
        <v>10005940</v>
      </c>
      <c r="K41" s="25">
        <v>98128</v>
      </c>
      <c r="L41" s="25">
        <v>-499</v>
      </c>
      <c r="M41" s="25">
        <v>16986</v>
      </c>
      <c r="N41" s="86">
        <v>16487</v>
      </c>
    </row>
    <row r="42" spans="1:14" s="12" customFormat="1" x14ac:dyDescent="0.25">
      <c r="A42" s="30" t="s">
        <v>25</v>
      </c>
      <c r="B42" s="43">
        <v>44620</v>
      </c>
      <c r="C42" s="77" t="s">
        <v>71</v>
      </c>
      <c r="D42" s="69">
        <v>0.02</v>
      </c>
      <c r="E42" s="25">
        <v>10000000</v>
      </c>
      <c r="F42" s="25">
        <v>0</v>
      </c>
      <c r="G42" s="25">
        <v>10000000</v>
      </c>
      <c r="H42" s="25">
        <v>9942841</v>
      </c>
      <c r="I42" s="25">
        <v>62184</v>
      </c>
      <c r="J42" s="25">
        <v>10005025</v>
      </c>
      <c r="K42" s="25">
        <v>50411</v>
      </c>
      <c r="L42" s="25">
        <v>0</v>
      </c>
      <c r="M42" s="25">
        <v>16986</v>
      </c>
      <c r="N42" s="86">
        <v>16986</v>
      </c>
    </row>
    <row r="43" spans="1:14" s="12" customFormat="1" x14ac:dyDescent="0.25">
      <c r="A43" s="30" t="s">
        <v>26</v>
      </c>
      <c r="B43" s="43">
        <v>44631</v>
      </c>
      <c r="C43" s="77" t="s">
        <v>71</v>
      </c>
      <c r="D43" s="69">
        <v>2.392E-2</v>
      </c>
      <c r="E43" s="25">
        <v>10029215</v>
      </c>
      <c r="F43" s="25">
        <v>-866</v>
      </c>
      <c r="G43" s="25">
        <v>10028349</v>
      </c>
      <c r="H43" s="25">
        <v>10082878</v>
      </c>
      <c r="I43" s="25">
        <v>58111</v>
      </c>
      <c r="J43" s="25">
        <v>10140989</v>
      </c>
      <c r="K43" s="25">
        <v>54338</v>
      </c>
      <c r="L43" s="25">
        <v>-866</v>
      </c>
      <c r="M43" s="25">
        <v>21233</v>
      </c>
      <c r="N43" s="86">
        <v>20367</v>
      </c>
    </row>
    <row r="44" spans="1:14" s="12" customFormat="1" x14ac:dyDescent="0.25">
      <c r="A44" s="30" t="s">
        <v>24</v>
      </c>
      <c r="B44" s="43">
        <v>44788</v>
      </c>
      <c r="C44" s="77">
        <v>43692</v>
      </c>
      <c r="D44" s="69">
        <v>2.8000000000000001E-2</v>
      </c>
      <c r="E44" s="25">
        <v>10000000</v>
      </c>
      <c r="F44" s="25">
        <v>0</v>
      </c>
      <c r="G44" s="25">
        <v>10000000</v>
      </c>
      <c r="H44" s="25">
        <v>9999127</v>
      </c>
      <c r="I44" s="25">
        <v>4470</v>
      </c>
      <c r="J44" s="25">
        <v>10003597</v>
      </c>
      <c r="K44" s="25">
        <v>80548</v>
      </c>
      <c r="L44" s="25">
        <v>0</v>
      </c>
      <c r="M44" s="25">
        <v>23781</v>
      </c>
      <c r="N44" s="86">
        <v>23781</v>
      </c>
    </row>
    <row r="45" spans="1:14" s="12" customFormat="1" x14ac:dyDescent="0.25">
      <c r="A45" s="30" t="s">
        <v>26</v>
      </c>
      <c r="B45" s="43">
        <v>44893</v>
      </c>
      <c r="C45" s="77">
        <v>43889</v>
      </c>
      <c r="D45" s="69">
        <v>2.8000000000000001E-2</v>
      </c>
      <c r="E45" s="25">
        <v>10000000</v>
      </c>
      <c r="F45" s="25">
        <v>0</v>
      </c>
      <c r="G45" s="25">
        <v>10000000</v>
      </c>
      <c r="H45" s="25">
        <v>10017474</v>
      </c>
      <c r="I45" s="25">
        <v>21123</v>
      </c>
      <c r="J45" s="25">
        <v>10038597</v>
      </c>
      <c r="K45" s="25">
        <v>575</v>
      </c>
      <c r="L45" s="25">
        <v>0</v>
      </c>
      <c r="M45" s="25">
        <v>23781</v>
      </c>
      <c r="N45" s="86">
        <v>23781</v>
      </c>
    </row>
    <row r="46" spans="1:14" s="12" customFormat="1" x14ac:dyDescent="0.25">
      <c r="A46" s="30" t="s">
        <v>23</v>
      </c>
      <c r="B46" s="43">
        <v>44945</v>
      </c>
      <c r="C46" s="77" t="s">
        <v>71</v>
      </c>
      <c r="D46" s="69">
        <v>2.5000000000000001E-2</v>
      </c>
      <c r="E46" s="25">
        <v>9956498</v>
      </c>
      <c r="F46" s="25">
        <v>991</v>
      </c>
      <c r="G46" s="25">
        <v>9957489</v>
      </c>
      <c r="H46" s="25">
        <v>10029800</v>
      </c>
      <c r="I46" s="25">
        <v>109800</v>
      </c>
      <c r="J46" s="25">
        <v>10139600</v>
      </c>
      <c r="K46" s="25">
        <v>85927</v>
      </c>
      <c r="L46" s="25">
        <v>992</v>
      </c>
      <c r="M46" s="25">
        <v>20171</v>
      </c>
      <c r="N46" s="86">
        <v>21163</v>
      </c>
    </row>
    <row r="47" spans="1:14" s="12" customFormat="1" x14ac:dyDescent="0.25">
      <c r="A47" s="30" t="s">
        <v>26</v>
      </c>
      <c r="B47" s="43">
        <v>44956</v>
      </c>
      <c r="C47" s="77">
        <v>43860</v>
      </c>
      <c r="D47" s="69">
        <v>2.9499999999999998E-2</v>
      </c>
      <c r="E47" s="25">
        <v>10000000</v>
      </c>
      <c r="F47" s="25">
        <v>0</v>
      </c>
      <c r="G47" s="25">
        <v>10000000</v>
      </c>
      <c r="H47" s="25">
        <v>10030311</v>
      </c>
      <c r="I47" s="25">
        <v>14551</v>
      </c>
      <c r="J47" s="25">
        <v>10044862</v>
      </c>
      <c r="K47" s="25">
        <v>97795</v>
      </c>
      <c r="L47" s="25">
        <v>0</v>
      </c>
      <c r="M47" s="25">
        <v>25055</v>
      </c>
      <c r="N47" s="86">
        <v>25055</v>
      </c>
    </row>
    <row r="48" spans="1:14" s="12" customFormat="1" x14ac:dyDescent="0.25">
      <c r="A48" s="4"/>
      <c r="B48" s="43"/>
      <c r="C48" s="43"/>
      <c r="D48" s="44"/>
      <c r="E48" s="25"/>
      <c r="F48" s="25"/>
      <c r="G48" s="25"/>
      <c r="H48" s="25"/>
      <c r="I48" s="25"/>
      <c r="J48" s="25"/>
      <c r="K48" s="25"/>
      <c r="L48" s="25"/>
      <c r="M48" s="25"/>
      <c r="N48" s="86"/>
    </row>
    <row r="49" spans="1:14" s="12" customFormat="1" x14ac:dyDescent="0.25">
      <c r="A49" s="4" t="s">
        <v>27</v>
      </c>
      <c r="B49" s="45"/>
      <c r="C49" s="45"/>
      <c r="D49" s="44"/>
      <c r="E49" s="46">
        <v>189721118</v>
      </c>
      <c r="F49" s="46">
        <v>-6846</v>
      </c>
      <c r="G49" s="46">
        <v>189714272</v>
      </c>
      <c r="H49" s="46">
        <v>189740479</v>
      </c>
      <c r="I49" s="46">
        <v>821764</v>
      </c>
      <c r="J49" s="46">
        <v>190562243</v>
      </c>
      <c r="K49" s="46">
        <v>1187000</v>
      </c>
      <c r="L49" s="46">
        <v>-6843</v>
      </c>
      <c r="M49" s="46">
        <v>377053</v>
      </c>
      <c r="N49" s="46">
        <v>370210</v>
      </c>
    </row>
    <row r="50" spans="1:14" s="12" customFormat="1" x14ac:dyDescent="0.25">
      <c r="A50" s="21"/>
      <c r="B50" s="47"/>
      <c r="C50" s="47"/>
      <c r="D50" s="48"/>
      <c r="E50" s="35"/>
      <c r="F50" s="35"/>
      <c r="G50" s="35"/>
      <c r="H50" s="35"/>
      <c r="I50" s="35"/>
      <c r="J50" s="35"/>
      <c r="K50" s="35"/>
      <c r="L50" s="35"/>
      <c r="M50" s="35"/>
      <c r="N50" s="85"/>
    </row>
    <row r="51" spans="1:14" ht="13" thickBot="1" x14ac:dyDescent="0.3">
      <c r="A51" s="26" t="s">
        <v>28</v>
      </c>
      <c r="B51" s="23"/>
      <c r="C51" s="23"/>
      <c r="D51" s="26"/>
      <c r="E51" s="49">
        <v>418704595</v>
      </c>
      <c r="F51" s="49">
        <v>-16966475</v>
      </c>
      <c r="G51" s="49">
        <v>401738120</v>
      </c>
      <c r="H51" s="49">
        <v>418691073</v>
      </c>
      <c r="I51" s="49">
        <v>-16619510</v>
      </c>
      <c r="J51" s="49">
        <v>402071563</v>
      </c>
      <c r="K51" s="49">
        <v>1193368</v>
      </c>
      <c r="L51" s="49">
        <v>-6843</v>
      </c>
      <c r="M51" s="49">
        <v>832743</v>
      </c>
      <c r="N51" s="87">
        <v>825900</v>
      </c>
    </row>
    <row r="52" spans="1:14" ht="13" thickTop="1" x14ac:dyDescent="0.25">
      <c r="A52" s="50"/>
      <c r="E52" s="51"/>
      <c r="F52" s="35"/>
      <c r="G52" s="35"/>
      <c r="H52" s="35"/>
      <c r="I52" s="35"/>
      <c r="J52" s="35"/>
      <c r="K52" s="35"/>
      <c r="L52" s="35"/>
      <c r="M52" s="35"/>
      <c r="N52" s="35"/>
    </row>
    <row r="54" spans="1:14" x14ac:dyDescent="0.25">
      <c r="A54" s="3" t="s">
        <v>29</v>
      </c>
      <c r="D54" s="4"/>
      <c r="G54" s="4" t="s">
        <v>30</v>
      </c>
      <c r="J54" s="52"/>
      <c r="K54" s="52"/>
      <c r="L54" s="52"/>
      <c r="M54" s="52"/>
      <c r="N54" s="11"/>
    </row>
    <row r="55" spans="1:14" x14ac:dyDescent="0.25">
      <c r="A55" s="3" t="s">
        <v>31</v>
      </c>
      <c r="D55" s="53">
        <v>0.53</v>
      </c>
      <c r="E55" s="54"/>
      <c r="G55" s="4" t="s">
        <v>32</v>
      </c>
      <c r="I55" s="55">
        <v>0.56000000000000005</v>
      </c>
    </row>
    <row r="56" spans="1:14" x14ac:dyDescent="0.25">
      <c r="A56" s="3" t="s">
        <v>33</v>
      </c>
      <c r="B56" s="15"/>
      <c r="C56" s="15"/>
      <c r="D56" s="55">
        <v>0.47</v>
      </c>
      <c r="E56" s="54"/>
      <c r="G56" s="4" t="s">
        <v>34</v>
      </c>
      <c r="I56" s="55">
        <v>0</v>
      </c>
    </row>
    <row r="57" spans="1:14" x14ac:dyDescent="0.25">
      <c r="A57" s="30" t="s">
        <v>50</v>
      </c>
      <c r="B57" s="10"/>
      <c r="C57" s="10"/>
      <c r="D57" s="55">
        <v>0</v>
      </c>
      <c r="E57" s="54"/>
      <c r="G57" s="4" t="s">
        <v>35</v>
      </c>
      <c r="I57" s="55">
        <v>7.0000000000000007E-2</v>
      </c>
    </row>
    <row r="58" spans="1:14" ht="13" thickBot="1" x14ac:dyDescent="0.3">
      <c r="D58" s="57">
        <v>1</v>
      </c>
      <c r="E58" s="54"/>
      <c r="G58" s="4" t="s">
        <v>36</v>
      </c>
      <c r="I58" s="58">
        <v>0.37</v>
      </c>
    </row>
    <row r="59" spans="1:14" ht="13.5" thickTop="1" thickBot="1" x14ac:dyDescent="0.3">
      <c r="I59" s="59">
        <v>1</v>
      </c>
    </row>
    <row r="60" spans="1:14" ht="13" thickTop="1" x14ac:dyDescent="0.25">
      <c r="D60" s="4"/>
      <c r="N60" s="112" t="s">
        <v>2</v>
      </c>
    </row>
    <row r="61" spans="1:14" x14ac:dyDescent="0.25">
      <c r="A61" s="4" t="s">
        <v>37</v>
      </c>
      <c r="D61" s="60" t="s">
        <v>14</v>
      </c>
      <c r="I61"/>
    </row>
    <row r="62" spans="1:14" x14ac:dyDescent="0.25">
      <c r="A62" s="4"/>
      <c r="B62" s="10"/>
      <c r="C62" s="10"/>
      <c r="D62" s="4"/>
      <c r="I62"/>
    </row>
    <row r="63" spans="1:14" x14ac:dyDescent="0.25">
      <c r="A63" s="4" t="s">
        <v>38</v>
      </c>
      <c r="B63" s="10"/>
      <c r="C63" s="10"/>
      <c r="D63" s="61">
        <v>2.3599999999999999E-2</v>
      </c>
      <c r="F63"/>
      <c r="G63"/>
      <c r="H63"/>
      <c r="I63"/>
    </row>
    <row r="64" spans="1:14" s="12" customFormat="1" x14ac:dyDescent="0.25">
      <c r="A64" s="30" t="s">
        <v>74</v>
      </c>
      <c r="B64" s="10"/>
      <c r="C64" s="10"/>
      <c r="D64" s="92">
        <v>2.4500000000000001E-2</v>
      </c>
      <c r="E64" s="4"/>
      <c r="F64"/>
      <c r="G64"/>
      <c r="H64"/>
      <c r="I64"/>
      <c r="J64" s="4"/>
      <c r="K64" s="4"/>
      <c r="L64" s="4"/>
      <c r="M64" s="4"/>
      <c r="N64" s="9"/>
    </row>
    <row r="65" spans="1:14" s="12" customFormat="1" x14ac:dyDescent="0.25">
      <c r="A65" s="4"/>
      <c r="B65" s="10"/>
      <c r="C65" s="10"/>
      <c r="D65" s="4"/>
      <c r="E65" s="4"/>
      <c r="F65"/>
      <c r="G65"/>
      <c r="H65"/>
      <c r="I65"/>
      <c r="J65" s="4"/>
      <c r="K65" s="4"/>
      <c r="L65" s="4"/>
      <c r="M65" s="4"/>
      <c r="N65" s="9"/>
    </row>
    <row r="66" spans="1:14" s="12" customFormat="1" ht="13" thickBot="1" x14ac:dyDescent="0.3">
      <c r="A66" s="4" t="s">
        <v>39</v>
      </c>
      <c r="B66" s="10"/>
      <c r="C66" s="10"/>
      <c r="D66" s="62">
        <v>-9.0000000000000149E-4</v>
      </c>
      <c r="E66" s="4"/>
      <c r="F66" t="s">
        <v>2</v>
      </c>
      <c r="G66"/>
      <c r="H66"/>
      <c r="I66"/>
      <c r="J66" s="4"/>
      <c r="K66" s="4"/>
      <c r="L66" s="4"/>
      <c r="M66" s="4"/>
      <c r="N66" s="9"/>
    </row>
    <row r="67" spans="1:14" s="12" customFormat="1" ht="13" thickTop="1" x14ac:dyDescent="0.25">
      <c r="A67" s="4"/>
      <c r="B67" s="10"/>
      <c r="C67" s="10"/>
      <c r="D67" s="4"/>
      <c r="E67" s="4"/>
      <c r="F67"/>
      <c r="G67"/>
      <c r="H67"/>
      <c r="I67"/>
      <c r="J67" s="4"/>
      <c r="K67" s="4"/>
      <c r="L67" s="4"/>
      <c r="M67" s="4"/>
      <c r="N67" s="9"/>
    </row>
    <row r="68" spans="1:14" s="12" customFormat="1" x14ac:dyDescent="0.25">
      <c r="A68" s="30" t="s">
        <v>52</v>
      </c>
      <c r="B68" s="10"/>
      <c r="C68" s="10"/>
      <c r="D68" s="70">
        <v>351.63503392956585</v>
      </c>
      <c r="E68" s="70"/>
      <c r="F68" s="4"/>
      <c r="G68" s="4"/>
      <c r="H68" s="7"/>
      <c r="I68" s="4"/>
      <c r="J68" s="4"/>
      <c r="K68" s="4"/>
      <c r="L68" s="4"/>
      <c r="M68" s="4"/>
      <c r="N68" s="9"/>
    </row>
    <row r="69" spans="1:14" s="12" customFormat="1" x14ac:dyDescent="0.25">
      <c r="A69" s="30"/>
      <c r="B69" s="10"/>
      <c r="C69" s="10"/>
      <c r="D69" s="70"/>
      <c r="E69" s="4"/>
      <c r="F69" s="4"/>
      <c r="G69" s="4"/>
      <c r="H69" s="7"/>
      <c r="I69" s="4"/>
      <c r="J69" s="4"/>
      <c r="K69" s="4"/>
      <c r="L69" s="4"/>
      <c r="M69" s="4"/>
      <c r="N69" s="9"/>
    </row>
    <row r="70" spans="1:14" s="12" customFormat="1" x14ac:dyDescent="0.25">
      <c r="A70" s="30"/>
      <c r="B70" s="10"/>
      <c r="C70" s="10"/>
      <c r="D70" s="70"/>
      <c r="E70" s="4"/>
      <c r="F70" s="4"/>
      <c r="G70" s="4"/>
      <c r="H70" s="7"/>
      <c r="I70" s="4"/>
      <c r="J70" s="4"/>
      <c r="K70" s="4"/>
      <c r="L70" s="4"/>
      <c r="M70" s="4"/>
      <c r="N70" s="9"/>
    </row>
    <row r="71" spans="1:14" s="12" customFormat="1" x14ac:dyDescent="0.25">
      <c r="A71" s="3" t="s">
        <v>40</v>
      </c>
      <c r="B71" s="6"/>
      <c r="C71" s="6"/>
      <c r="D71" s="3"/>
      <c r="E71" s="4"/>
      <c r="F71" s="4"/>
      <c r="G71" s="4"/>
      <c r="H71" s="7"/>
      <c r="I71" s="4"/>
      <c r="J71" s="4"/>
      <c r="K71" s="4"/>
      <c r="L71" s="4"/>
      <c r="M71" s="4"/>
      <c r="N71" s="9"/>
    </row>
    <row r="72" spans="1:14" x14ac:dyDescent="0.25">
      <c r="A72" s="3" t="s">
        <v>41</v>
      </c>
    </row>
    <row r="73" spans="1:14" x14ac:dyDescent="0.25">
      <c r="G73" s="3"/>
      <c r="H73" s="6"/>
      <c r="I73" s="6"/>
      <c r="J73" s="3"/>
    </row>
    <row r="74" spans="1:14" x14ac:dyDescent="0.25">
      <c r="G74" s="3"/>
      <c r="H74" s="6"/>
      <c r="I74" s="6"/>
      <c r="J74" s="3"/>
    </row>
    <row r="75" spans="1:14" x14ac:dyDescent="0.25">
      <c r="G75" s="3"/>
      <c r="H75" s="6"/>
      <c r="I75" s="6"/>
      <c r="J75" s="3"/>
    </row>
    <row r="76" spans="1:14" x14ac:dyDescent="0.25">
      <c r="G76" s="3"/>
      <c r="H76" s="6"/>
      <c r="I76" s="6"/>
      <c r="J76" s="3"/>
    </row>
    <row r="77" spans="1:14" x14ac:dyDescent="0.25">
      <c r="G77" s="3"/>
      <c r="H77" s="6"/>
      <c r="I77" s="6"/>
      <c r="J77" s="3"/>
    </row>
    <row r="78" spans="1:14" x14ac:dyDescent="0.25">
      <c r="A78" s="63"/>
      <c r="B78" s="64"/>
      <c r="C78" s="64"/>
      <c r="D78" s="63"/>
      <c r="E78" s="65"/>
      <c r="G78" s="63"/>
      <c r="H78" s="64"/>
      <c r="I78" s="64"/>
      <c r="J78" s="63"/>
      <c r="K78" s="65"/>
    </row>
    <row r="79" spans="1:14" s="89" customFormat="1" x14ac:dyDescent="0.25">
      <c r="A79" s="76" t="s">
        <v>58</v>
      </c>
      <c r="B79" s="6"/>
      <c r="C79" s="6"/>
      <c r="D79" s="3"/>
      <c r="E79" s="4"/>
      <c r="F79" s="4"/>
      <c r="G79" s="76"/>
      <c r="H79" s="6"/>
      <c r="I79" s="6"/>
      <c r="J79" s="3"/>
      <c r="K79" s="4"/>
      <c r="L79" s="12"/>
      <c r="M79" s="12"/>
      <c r="N79" s="88"/>
    </row>
    <row r="80" spans="1:14" s="89" customFormat="1" x14ac:dyDescent="0.25">
      <c r="A80" s="76" t="s">
        <v>59</v>
      </c>
      <c r="B80" s="6"/>
      <c r="C80" s="6"/>
      <c r="D80" s="3"/>
      <c r="E80" s="4"/>
      <c r="F80" s="4"/>
      <c r="G80" s="76" t="s">
        <v>72</v>
      </c>
      <c r="H80" s="6"/>
      <c r="I80" s="6"/>
      <c r="J80" s="3"/>
      <c r="K80" s="4"/>
      <c r="L80" s="4"/>
      <c r="M80" s="4"/>
      <c r="N80" s="9"/>
    </row>
    <row r="81" spans="1:14" s="89" customFormat="1" x14ac:dyDescent="0.25">
      <c r="A81" s="56" t="s">
        <v>60</v>
      </c>
      <c r="B81" s="6"/>
      <c r="C81" s="6"/>
      <c r="D81" s="3"/>
      <c r="E81" s="4"/>
      <c r="F81" s="4"/>
      <c r="G81" s="56" t="s">
        <v>63</v>
      </c>
      <c r="H81" s="6"/>
      <c r="I81" s="6"/>
      <c r="J81" s="3"/>
      <c r="K81" s="4"/>
      <c r="L81" s="4"/>
      <c r="M81" s="4"/>
      <c r="N81" s="9"/>
    </row>
    <row r="82" spans="1:14" x14ac:dyDescent="0.25">
      <c r="A82" s="67" t="s">
        <v>61</v>
      </c>
      <c r="B82" s="15"/>
      <c r="C82" s="15"/>
      <c r="G82" s="67" t="s">
        <v>64</v>
      </c>
      <c r="H82" s="15"/>
      <c r="I82" s="15"/>
      <c r="J82" s="3"/>
    </row>
    <row r="83" spans="1:14" s="89" customFormat="1" x14ac:dyDescent="0.25">
      <c r="A83" s="67"/>
      <c r="B83" s="15"/>
      <c r="C83" s="15"/>
      <c r="D83" s="3"/>
      <c r="E83" s="4"/>
      <c r="F83" s="4"/>
      <c r="G83" s="67"/>
      <c r="H83" s="15"/>
      <c r="I83" s="15"/>
      <c r="J83" s="3"/>
      <c r="K83" s="4"/>
      <c r="L83" s="4"/>
      <c r="M83" s="4"/>
      <c r="N83" s="9"/>
    </row>
    <row r="84" spans="1:14" s="89" customFormat="1" x14ac:dyDescent="0.25">
      <c r="A84" s="3"/>
      <c r="B84" s="6"/>
      <c r="C84" s="6"/>
      <c r="D84" s="3"/>
      <c r="E84" s="4"/>
      <c r="F84" s="4"/>
      <c r="G84" s="3"/>
      <c r="H84" s="6"/>
      <c r="I84" s="6"/>
      <c r="J84" s="3"/>
      <c r="K84" s="4"/>
      <c r="L84" s="4"/>
      <c r="M84" s="4"/>
      <c r="N84" s="9"/>
    </row>
    <row r="85" spans="1:14" s="89" customFormat="1" x14ac:dyDescent="0.25">
      <c r="A85" s="3"/>
      <c r="B85" s="6"/>
      <c r="C85" s="6"/>
      <c r="D85" s="3"/>
      <c r="E85" s="4"/>
      <c r="F85" s="4"/>
      <c r="G85" s="3"/>
      <c r="H85" s="6"/>
      <c r="I85" s="6"/>
      <c r="J85" s="3"/>
      <c r="K85" s="4"/>
      <c r="L85" s="4"/>
      <c r="M85" s="4"/>
      <c r="N85" s="9"/>
    </row>
    <row r="86" spans="1:14" s="89" customFormat="1" x14ac:dyDescent="0.25">
      <c r="A86" s="3"/>
      <c r="B86" s="6"/>
      <c r="C86" s="6"/>
      <c r="D86" s="3"/>
      <c r="E86" s="4"/>
      <c r="F86" s="4"/>
      <c r="G86" s="3"/>
      <c r="H86" s="6"/>
      <c r="I86" s="6"/>
      <c r="J86" s="3"/>
      <c r="K86" s="4"/>
      <c r="L86" s="4"/>
      <c r="M86" s="4"/>
      <c r="N86" s="9"/>
    </row>
    <row r="87" spans="1:14" s="89" customFormat="1" x14ac:dyDescent="0.25">
      <c r="A87" s="3"/>
      <c r="B87" s="6"/>
      <c r="C87" s="6"/>
      <c r="D87" s="3"/>
      <c r="E87" s="4"/>
      <c r="F87" s="4"/>
      <c r="G87" s="3"/>
      <c r="H87" s="6"/>
      <c r="I87" s="6"/>
      <c r="J87" s="3"/>
      <c r="K87" s="4"/>
      <c r="L87" s="4"/>
      <c r="M87" s="4"/>
      <c r="N87" s="9"/>
    </row>
    <row r="88" spans="1:14" s="89" customFormat="1" x14ac:dyDescent="0.25">
      <c r="A88" s="3"/>
      <c r="B88" s="6"/>
      <c r="C88" s="6"/>
      <c r="D88" s="3"/>
      <c r="E88" s="4"/>
      <c r="F88" s="4"/>
      <c r="G88" s="3"/>
      <c r="H88" s="6"/>
      <c r="I88" s="6"/>
      <c r="J88" s="3"/>
      <c r="K88" s="4"/>
      <c r="L88" s="4"/>
      <c r="M88" s="4"/>
      <c r="N88" s="9"/>
    </row>
    <row r="89" spans="1:14" s="89" customFormat="1" x14ac:dyDescent="0.25">
      <c r="A89" s="63"/>
      <c r="B89" s="64"/>
      <c r="C89" s="64"/>
      <c r="D89" s="63"/>
      <c r="E89" s="65"/>
      <c r="F89" s="4"/>
      <c r="L89" s="4"/>
      <c r="M89" s="4"/>
      <c r="N89" s="9"/>
    </row>
    <row r="90" spans="1:14" s="89" customFormat="1" x14ac:dyDescent="0.25">
      <c r="A90" s="76" t="s">
        <v>65</v>
      </c>
      <c r="B90" s="6"/>
      <c r="C90" s="6"/>
      <c r="D90" s="3"/>
      <c r="E90" s="4"/>
      <c r="F90" s="4"/>
      <c r="L90" s="4"/>
      <c r="M90" s="4"/>
      <c r="N90" s="9"/>
    </row>
    <row r="91" spans="1:14" s="89" customFormat="1" x14ac:dyDescent="0.25">
      <c r="A91" s="76" t="s">
        <v>73</v>
      </c>
      <c r="B91" s="6"/>
      <c r="C91" s="6"/>
      <c r="D91" s="3"/>
      <c r="E91" s="4"/>
      <c r="F91" s="4"/>
      <c r="L91" s="4"/>
      <c r="M91" s="4"/>
      <c r="N91" s="9"/>
    </row>
    <row r="92" spans="1:14" s="89" customFormat="1" x14ac:dyDescent="0.25">
      <c r="A92" s="56" t="s">
        <v>66</v>
      </c>
      <c r="B92" s="6"/>
      <c r="C92" s="6"/>
      <c r="D92" s="3"/>
      <c r="E92" s="4"/>
      <c r="F92" s="4"/>
      <c r="L92" s="4"/>
      <c r="M92" s="4"/>
      <c r="N92" s="9"/>
    </row>
    <row r="93" spans="1:14" s="89" customFormat="1" x14ac:dyDescent="0.25">
      <c r="A93" s="67" t="s">
        <v>67</v>
      </c>
      <c r="B93" s="15"/>
      <c r="C93" s="15"/>
      <c r="D93" s="3"/>
      <c r="E93" s="4"/>
      <c r="F93" s="4"/>
      <c r="L93" s="4"/>
      <c r="M93" s="4"/>
      <c r="N93" s="9"/>
    </row>
    <row r="94" spans="1:14" s="89" customFormat="1" x14ac:dyDescent="0.25">
      <c r="A94" s="67"/>
      <c r="B94" s="15"/>
      <c r="C94" s="15"/>
      <c r="D94" s="3"/>
      <c r="E94" s="4"/>
      <c r="F94" s="4"/>
      <c r="G94" s="67"/>
      <c r="H94" s="15"/>
      <c r="I94" s="15"/>
      <c r="J94" s="3"/>
      <c r="K94" s="4"/>
      <c r="L94" s="4"/>
      <c r="M94" s="4"/>
      <c r="N94" s="9"/>
    </row>
    <row r="95" spans="1:14" s="89" customFormat="1" x14ac:dyDescent="0.25">
      <c r="A95" s="3"/>
      <c r="B95" s="6"/>
      <c r="C95" s="6"/>
      <c r="D95" s="3"/>
      <c r="E95" s="4"/>
      <c r="F95" s="4"/>
      <c r="G95" s="4"/>
      <c r="H95" s="7"/>
      <c r="I95" s="4"/>
      <c r="J95" s="4"/>
      <c r="K95" s="4"/>
      <c r="L95" s="4"/>
      <c r="M95" s="4"/>
      <c r="N95" s="9"/>
    </row>
    <row r="96" spans="1:14" x14ac:dyDescent="0.25">
      <c r="A96" s="3" t="s">
        <v>46</v>
      </c>
      <c r="G96" s="3"/>
    </row>
    <row r="97" spans="1:7" x14ac:dyDescent="0.25">
      <c r="A97" s="3" t="s">
        <v>0</v>
      </c>
      <c r="G97" s="3"/>
    </row>
    <row r="98" spans="1:7" x14ac:dyDescent="0.25">
      <c r="A98" s="3" t="s">
        <v>47</v>
      </c>
      <c r="G98" s="3"/>
    </row>
    <row r="99" spans="1:7" x14ac:dyDescent="0.25">
      <c r="A99" s="3" t="s">
        <v>48</v>
      </c>
      <c r="G99" s="3"/>
    </row>
  </sheetData>
  <mergeCells count="3">
    <mergeCell ref="A5:K5"/>
    <mergeCell ref="A6:K6"/>
    <mergeCell ref="A7:K7"/>
  </mergeCells>
  <hyperlinks>
    <hyperlink ref="A82" r:id="rId1" xr:uid="{00000000-0004-0000-0600-000000000000}"/>
    <hyperlink ref="G82" r:id="rId2" xr:uid="{00000000-0004-0000-0600-000001000000}"/>
    <hyperlink ref="A93" r:id="rId3" xr:uid="{00000000-0004-0000-0600-000002000000}"/>
  </hyperlinks>
  <printOptions horizontalCentered="1"/>
  <pageMargins left="0.5" right="0.5" top="0.25" bottom="0" header="0" footer="0"/>
  <pageSetup scale="61" orientation="portrait" r:id="rId4"/>
  <headerFooter alignWithMargins="0"/>
  <drawing r:id="rId5"/>
  <legacyDrawing r:id="rId6"/>
  <oleObjects>
    <mc:AlternateContent xmlns:mc="http://schemas.openxmlformats.org/markup-compatibility/2006">
      <mc:Choice Requires="x14">
        <oleObject progId="Word.Picture.8" shapeId="2639877" r:id="rId7">
          <objectPr defaultSize="0" autoPict="0" altText="Nancy Chang signature" r:id="rId8">
            <anchor moveWithCells="1" sizeWithCells="1">
              <from>
                <xdr:col>0</xdr:col>
                <xdr:colOff>63500</xdr:colOff>
                <xdr:row>74</xdr:row>
                <xdr:rowOff>82550</xdr:rowOff>
              </from>
              <to>
                <xdr:col>1</xdr:col>
                <xdr:colOff>673100</xdr:colOff>
                <xdr:row>78</xdr:row>
                <xdr:rowOff>0</xdr:rowOff>
              </to>
            </anchor>
          </objectPr>
        </oleObject>
      </mc:Choice>
      <mc:Fallback>
        <oleObject progId="Word.Picture.8" shapeId="2639877" r:id="rId7"/>
      </mc:Fallback>
    </mc:AlternateContent>
    <mc:AlternateContent xmlns:mc="http://schemas.openxmlformats.org/markup-compatibility/2006">
      <mc:Choice Requires="x14">
        <oleObject progId="Word.Picture.8" shapeId="2639878" r:id="rId9">
          <objectPr defaultSize="0" autoPict="0" altText="Stan Vick signature" r:id="rId10">
            <anchor moveWithCells="1" sizeWithCells="1">
              <from>
                <xdr:col>6</xdr:col>
                <xdr:colOff>6350</xdr:colOff>
                <xdr:row>73</xdr:row>
                <xdr:rowOff>152400</xdr:rowOff>
              </from>
              <to>
                <xdr:col>7</xdr:col>
                <xdr:colOff>463550</xdr:colOff>
                <xdr:row>77</xdr:row>
                <xdr:rowOff>120650</xdr:rowOff>
              </to>
            </anchor>
          </objectPr>
        </oleObject>
      </mc:Choice>
      <mc:Fallback>
        <oleObject progId="Word.Picture.8" shapeId="2639878" r:id="rId9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N100"/>
  <sheetViews>
    <sheetView topLeftCell="A69" workbookViewId="0"/>
  </sheetViews>
  <sheetFormatPr defaultColWidth="12.54296875" defaultRowHeight="12.5" outlineLevelCol="1" x14ac:dyDescent="0.25"/>
  <cols>
    <col min="1" max="1" width="14.90625" style="3" customWidth="1"/>
    <col min="2" max="2" width="12.6328125" style="6" customWidth="1"/>
    <col min="3" max="3" width="12.6328125" style="6" customWidth="1" outlineLevel="1"/>
    <col min="4" max="4" width="11.08984375" style="3" customWidth="1" outlineLevel="1"/>
    <col min="5" max="5" width="12.6328125" style="4" customWidth="1" outlineLevel="1"/>
    <col min="6" max="6" width="14.08984375" style="4" customWidth="1" outlineLevel="1"/>
    <col min="7" max="7" width="13.6328125" style="4" customWidth="1" outlineLevel="1"/>
    <col min="8" max="8" width="13.453125" style="7" customWidth="1" outlineLevel="1"/>
    <col min="9" max="9" width="14.08984375" style="4" customWidth="1" outlineLevel="1"/>
    <col min="10" max="10" width="14" style="4" customWidth="1" outlineLevel="1"/>
    <col min="11" max="11" width="13.08984375" style="4" customWidth="1" outlineLevel="1"/>
    <col min="12" max="12" width="14.54296875" style="4" hidden="1" customWidth="1" outlineLevel="1"/>
    <col min="13" max="13" width="14" style="4" hidden="1" customWidth="1" outlineLevel="1"/>
    <col min="14" max="14" width="13.08984375" style="9" customWidth="1" outlineLevel="1"/>
    <col min="15" max="17" width="12.54296875" style="20" customWidth="1"/>
    <col min="18" max="16384" width="12.54296875" style="20"/>
  </cols>
  <sheetData>
    <row r="1" spans="1:14" ht="13.25" customHeight="1" x14ac:dyDescent="0.25">
      <c r="I1" s="7"/>
      <c r="L1" s="4" t="s">
        <v>2</v>
      </c>
    </row>
    <row r="2" spans="1:14" ht="13.25" customHeight="1" x14ac:dyDescent="0.25">
      <c r="I2" s="7"/>
    </row>
    <row r="3" spans="1:14" ht="13.25" customHeight="1" x14ac:dyDescent="0.25">
      <c r="K3" s="9"/>
      <c r="L3" s="9"/>
      <c r="M3" s="9"/>
    </row>
    <row r="4" spans="1:14" ht="13.25" customHeight="1" x14ac:dyDescent="0.25"/>
    <row r="5" spans="1:14" ht="15" customHeight="1" x14ac:dyDescent="0.3">
      <c r="A5" s="177" t="s">
        <v>0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21"/>
      <c r="M5" s="121"/>
      <c r="N5" s="78"/>
    </row>
    <row r="6" spans="1:14" ht="15" customHeight="1" x14ac:dyDescent="0.3">
      <c r="A6" s="178" t="s">
        <v>3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22"/>
      <c r="M6" s="122"/>
      <c r="N6" s="79"/>
    </row>
    <row r="7" spans="1:14" ht="15" customHeight="1" x14ac:dyDescent="0.25">
      <c r="A7" s="179">
        <v>43585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23"/>
      <c r="M7" s="123"/>
      <c r="N7" s="80"/>
    </row>
    <row r="10" spans="1:14" ht="13" x14ac:dyDescent="0.3">
      <c r="A10" s="4"/>
      <c r="B10" s="10"/>
      <c r="C10" s="10"/>
      <c r="D10" s="4"/>
      <c r="G10" s="11"/>
      <c r="L10" s="75" t="s">
        <v>57</v>
      </c>
      <c r="M10" s="75" t="s">
        <v>57</v>
      </c>
    </row>
    <row r="11" spans="1:14" x14ac:dyDescent="0.25">
      <c r="A11" s="12"/>
      <c r="B11" s="10"/>
      <c r="C11" s="10"/>
      <c r="D11" s="4"/>
      <c r="G11" s="11"/>
    </row>
    <row r="12" spans="1:14" x14ac:dyDescent="0.25">
      <c r="A12" s="13"/>
      <c r="B12" s="10"/>
      <c r="C12" s="10"/>
      <c r="D12" s="2"/>
      <c r="E12" s="13" t="s">
        <v>4</v>
      </c>
      <c r="F12" s="13" t="s">
        <v>5</v>
      </c>
      <c r="G12" s="13" t="s">
        <v>4</v>
      </c>
      <c r="H12" s="13" t="s">
        <v>6</v>
      </c>
      <c r="I12" s="13" t="s">
        <v>5</v>
      </c>
      <c r="J12" s="13" t="s">
        <v>6</v>
      </c>
      <c r="K12" s="13" t="s">
        <v>7</v>
      </c>
      <c r="L12" s="72" t="s">
        <v>55</v>
      </c>
      <c r="M12" s="72" t="s">
        <v>69</v>
      </c>
      <c r="N12" s="81" t="s">
        <v>68</v>
      </c>
    </row>
    <row r="13" spans="1:14" x14ac:dyDescent="0.25">
      <c r="A13" s="13"/>
      <c r="B13" s="5" t="s">
        <v>8</v>
      </c>
      <c r="C13" s="71" t="s">
        <v>53</v>
      </c>
      <c r="D13" s="2" t="s">
        <v>9</v>
      </c>
      <c r="E13" s="14" t="s">
        <v>10</v>
      </c>
      <c r="F13" s="14" t="s">
        <v>11</v>
      </c>
      <c r="G13" s="14" t="s">
        <v>10</v>
      </c>
      <c r="H13" s="14" t="s">
        <v>10</v>
      </c>
      <c r="I13" s="14" t="s">
        <v>12</v>
      </c>
      <c r="J13" s="14" t="s">
        <v>10</v>
      </c>
      <c r="K13" s="14" t="s">
        <v>13</v>
      </c>
      <c r="L13" s="73" t="s">
        <v>56</v>
      </c>
      <c r="M13" s="73" t="s">
        <v>70</v>
      </c>
      <c r="N13" s="82" t="s">
        <v>54</v>
      </c>
    </row>
    <row r="14" spans="1:14" x14ac:dyDescent="0.25">
      <c r="A14" s="16" t="s">
        <v>15</v>
      </c>
      <c r="B14" s="17" t="s">
        <v>1</v>
      </c>
      <c r="C14" s="17" t="s">
        <v>1</v>
      </c>
      <c r="D14" s="18" t="s">
        <v>8</v>
      </c>
      <c r="E14" s="19">
        <v>43555</v>
      </c>
      <c r="F14" s="19" t="s">
        <v>10</v>
      </c>
      <c r="G14" s="19">
        <v>43585</v>
      </c>
      <c r="H14" s="19">
        <v>43555</v>
      </c>
      <c r="I14" s="19" t="s">
        <v>10</v>
      </c>
      <c r="J14" s="19">
        <v>43585</v>
      </c>
      <c r="K14" s="19">
        <v>43585</v>
      </c>
      <c r="L14" s="19">
        <v>43585</v>
      </c>
      <c r="M14" s="19">
        <v>43585</v>
      </c>
      <c r="N14" s="19">
        <v>43585</v>
      </c>
    </row>
    <row r="15" spans="1:14" x14ac:dyDescent="0.25">
      <c r="A15" s="21"/>
      <c r="D15" s="1"/>
      <c r="E15" s="22"/>
      <c r="F15" s="22"/>
      <c r="G15" s="22"/>
      <c r="H15" s="22"/>
      <c r="I15" s="22"/>
      <c r="J15" s="22"/>
      <c r="K15" s="22"/>
      <c r="L15" s="22"/>
      <c r="M15" s="22"/>
      <c r="N15" s="68"/>
    </row>
    <row r="16" spans="1:14" x14ac:dyDescent="0.25">
      <c r="A16" s="21" t="s">
        <v>16</v>
      </c>
      <c r="B16" s="23"/>
      <c r="C16" s="23"/>
      <c r="D16" s="1"/>
      <c r="E16" s="24"/>
      <c r="F16" s="24"/>
      <c r="G16" s="25"/>
      <c r="H16" s="24"/>
      <c r="I16" s="24"/>
      <c r="J16" s="24"/>
      <c r="K16" s="24"/>
      <c r="L16" s="24"/>
      <c r="M16" s="24"/>
      <c r="N16" s="11"/>
    </row>
    <row r="17" spans="1:14" x14ac:dyDescent="0.25">
      <c r="A17" s="3" t="s">
        <v>17</v>
      </c>
      <c r="B17" s="23"/>
      <c r="C17" s="23"/>
      <c r="D17" s="27">
        <v>2.4342903570134761E-2</v>
      </c>
      <c r="E17" s="25">
        <v>13310937</v>
      </c>
      <c r="F17" s="25">
        <v>26634</v>
      </c>
      <c r="G17" s="25">
        <v>13337571</v>
      </c>
      <c r="H17" s="25">
        <v>13310937</v>
      </c>
      <c r="I17" s="25">
        <v>26634</v>
      </c>
      <c r="J17" s="25">
        <v>13337571</v>
      </c>
      <c r="K17" s="25">
        <v>0</v>
      </c>
      <c r="L17" s="25">
        <v>0</v>
      </c>
      <c r="M17" s="25">
        <v>26634</v>
      </c>
      <c r="N17" s="83">
        <v>26634</v>
      </c>
    </row>
    <row r="18" spans="1:14" x14ac:dyDescent="0.25">
      <c r="A18" s="11" t="s">
        <v>18</v>
      </c>
      <c r="B18" s="23"/>
      <c r="C18" s="23"/>
      <c r="D18" s="28">
        <v>2.4237971664389402E-2</v>
      </c>
      <c r="E18" s="25">
        <v>74290048</v>
      </c>
      <c r="F18" s="91">
        <v>-14106173</v>
      </c>
      <c r="G18" s="25">
        <v>60183875</v>
      </c>
      <c r="H18" s="25">
        <v>74290048</v>
      </c>
      <c r="I18" s="25">
        <v>-14106173</v>
      </c>
      <c r="J18" s="25">
        <v>60183875</v>
      </c>
      <c r="K18" s="25">
        <v>0</v>
      </c>
      <c r="L18" s="25">
        <v>0</v>
      </c>
      <c r="M18" s="25">
        <v>139967</v>
      </c>
      <c r="N18" s="83">
        <v>139967</v>
      </c>
    </row>
    <row r="19" spans="1:14" x14ac:dyDescent="0.25">
      <c r="A19" s="29" t="s">
        <v>19</v>
      </c>
      <c r="B19" s="23"/>
      <c r="C19" s="23"/>
      <c r="D19" s="28">
        <v>2.4242327703215761E-2</v>
      </c>
      <c r="E19" s="25">
        <v>63349664</v>
      </c>
      <c r="F19" s="25">
        <v>9329648</v>
      </c>
      <c r="G19" s="25">
        <v>72679312</v>
      </c>
      <c r="H19" s="25">
        <v>63349664</v>
      </c>
      <c r="I19" s="25">
        <v>9329648</v>
      </c>
      <c r="J19" s="25">
        <v>72679312</v>
      </c>
      <c r="K19" s="25">
        <v>0</v>
      </c>
      <c r="L19" s="25">
        <v>0</v>
      </c>
      <c r="M19" s="25">
        <v>129648</v>
      </c>
      <c r="N19" s="83">
        <v>129648</v>
      </c>
    </row>
    <row r="20" spans="1:14" x14ac:dyDescent="0.25">
      <c r="A20" s="29" t="s">
        <v>20</v>
      </c>
      <c r="B20" s="23"/>
      <c r="C20" s="23"/>
      <c r="D20" s="28">
        <v>2.5680656369888099E-2</v>
      </c>
      <c r="E20" s="25">
        <v>70700872</v>
      </c>
      <c r="F20" s="25">
        <v>-452123</v>
      </c>
      <c r="G20" s="25">
        <v>70248749</v>
      </c>
      <c r="H20" s="25">
        <v>70700872</v>
      </c>
      <c r="I20" s="25">
        <v>-452123</v>
      </c>
      <c r="J20" s="25">
        <v>70248749</v>
      </c>
      <c r="K20" s="25">
        <v>0</v>
      </c>
      <c r="L20" s="25">
        <v>0</v>
      </c>
      <c r="M20" s="25">
        <v>147877</v>
      </c>
      <c r="N20" s="83">
        <v>147877</v>
      </c>
    </row>
    <row r="21" spans="1:14" x14ac:dyDescent="0.25">
      <c r="A21" s="29" t="s">
        <v>76</v>
      </c>
      <c r="B21" s="23"/>
      <c r="C21" s="23"/>
      <c r="D21" s="93" t="s">
        <v>71</v>
      </c>
      <c r="E21" s="25">
        <v>12404613</v>
      </c>
      <c r="F21" s="25">
        <v>129357</v>
      </c>
      <c r="G21" s="25">
        <v>12533970</v>
      </c>
      <c r="H21" s="25">
        <v>12137253</v>
      </c>
      <c r="I21" s="25">
        <v>363834</v>
      </c>
      <c r="J21" s="25">
        <v>12501087</v>
      </c>
      <c r="K21" s="25">
        <v>6050</v>
      </c>
      <c r="L21" s="25">
        <v>0</v>
      </c>
      <c r="M21" s="74">
        <v>12780</v>
      </c>
      <c r="N21" s="83">
        <v>12780</v>
      </c>
    </row>
    <row r="22" spans="1:14" x14ac:dyDescent="0.25">
      <c r="A22" s="31" t="s">
        <v>21</v>
      </c>
      <c r="B22" s="32"/>
      <c r="C22" s="32"/>
      <c r="D22" s="33"/>
      <c r="E22" s="34">
        <v>234056134</v>
      </c>
      <c r="F22" s="34">
        <v>-5072657</v>
      </c>
      <c r="G22" s="34">
        <v>228983477</v>
      </c>
      <c r="H22" s="34">
        <v>233788774</v>
      </c>
      <c r="I22" s="34">
        <v>-4838180</v>
      </c>
      <c r="J22" s="34">
        <v>228950594</v>
      </c>
      <c r="K22" s="34">
        <v>6050</v>
      </c>
      <c r="L22" s="34">
        <v>0</v>
      </c>
      <c r="M22" s="34">
        <v>456906</v>
      </c>
      <c r="N22" s="84">
        <v>456906</v>
      </c>
    </row>
    <row r="23" spans="1:14" ht="13.25" hidden="1" customHeight="1" x14ac:dyDescent="0.25">
      <c r="A23" s="31"/>
      <c r="B23" s="32"/>
      <c r="C23" s="32"/>
      <c r="D23" s="33"/>
      <c r="E23" s="35"/>
      <c r="F23" s="35"/>
      <c r="G23" s="35"/>
      <c r="H23" s="35"/>
      <c r="I23" s="35"/>
      <c r="J23" s="35"/>
      <c r="K23" s="35"/>
      <c r="L23" s="35"/>
      <c r="M23" s="35"/>
      <c r="N23" s="85"/>
    </row>
    <row r="24" spans="1:14" ht="13.25" hidden="1" customHeight="1" x14ac:dyDescent="0.25">
      <c r="A24" s="29" t="s">
        <v>49</v>
      </c>
      <c r="B24" s="23"/>
      <c r="C24" s="23"/>
      <c r="D24" s="90"/>
      <c r="E24" s="35"/>
      <c r="F24" s="35"/>
      <c r="G24" s="35"/>
      <c r="H24" s="35"/>
      <c r="I24" s="35"/>
      <c r="J24" s="35"/>
      <c r="K24" s="35"/>
      <c r="L24" s="35"/>
      <c r="M24" s="35"/>
      <c r="N24" s="85"/>
    </row>
    <row r="25" spans="1:14" ht="13.25" hidden="1" customHeight="1" x14ac:dyDescent="0.25">
      <c r="A25" s="29" t="s">
        <v>75</v>
      </c>
      <c r="B25" s="37">
        <v>43276</v>
      </c>
      <c r="C25" s="37"/>
      <c r="D25" s="38">
        <v>1.77E-2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/>
      <c r="N25" s="86">
        <v>0</v>
      </c>
    </row>
    <row r="26" spans="1:14" ht="13.25" hidden="1" customHeight="1" x14ac:dyDescent="0.25">
      <c r="A26" s="29" t="s">
        <v>51</v>
      </c>
      <c r="B26" s="23"/>
      <c r="C26" s="23"/>
      <c r="D26" s="36"/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</row>
    <row r="27" spans="1:14" x14ac:dyDescent="0.25">
      <c r="A27" s="39"/>
      <c r="B27" s="40"/>
      <c r="C27" s="40"/>
      <c r="D27" s="33"/>
      <c r="E27" s="35"/>
      <c r="F27" s="35"/>
      <c r="G27" s="35"/>
      <c r="H27" s="35"/>
      <c r="I27" s="35"/>
      <c r="J27" s="35"/>
      <c r="K27" s="35"/>
      <c r="L27" s="35"/>
      <c r="M27" s="35"/>
      <c r="N27" s="85"/>
    </row>
    <row r="28" spans="1:14" x14ac:dyDescent="0.25">
      <c r="A28" s="3" t="s">
        <v>22</v>
      </c>
      <c r="B28" s="41"/>
      <c r="C28" s="41"/>
      <c r="D28" s="8"/>
      <c r="E28" s="42"/>
      <c r="F28" s="42"/>
      <c r="G28" s="42"/>
      <c r="H28" s="42" t="s">
        <v>2</v>
      </c>
      <c r="I28" s="42" t="s">
        <v>2</v>
      </c>
      <c r="J28" s="42" t="s">
        <v>2</v>
      </c>
      <c r="K28" s="42"/>
      <c r="L28" s="42"/>
      <c r="M28" s="42"/>
      <c r="N28" s="86"/>
    </row>
    <row r="29" spans="1:14" s="12" customFormat="1" x14ac:dyDescent="0.25">
      <c r="A29" s="30" t="s">
        <v>25</v>
      </c>
      <c r="B29" s="43">
        <v>43581</v>
      </c>
      <c r="C29" s="77" t="s">
        <v>71</v>
      </c>
      <c r="D29" s="44">
        <v>1.34E-2</v>
      </c>
      <c r="E29" s="25">
        <v>10000488</v>
      </c>
      <c r="F29" s="25">
        <v>-10000488</v>
      </c>
      <c r="G29" s="25">
        <v>0</v>
      </c>
      <c r="H29" s="25">
        <v>9989556</v>
      </c>
      <c r="I29" s="25">
        <v>-9989556</v>
      </c>
      <c r="J29" s="25"/>
      <c r="K29" s="25">
        <v>0</v>
      </c>
      <c r="L29" s="25">
        <v>-488</v>
      </c>
      <c r="M29" s="25">
        <v>10044</v>
      </c>
      <c r="N29" s="86">
        <v>9556</v>
      </c>
    </row>
    <row r="30" spans="1:14" s="12" customFormat="1" x14ac:dyDescent="0.25">
      <c r="A30" s="30" t="s">
        <v>26</v>
      </c>
      <c r="B30" s="43">
        <v>43630</v>
      </c>
      <c r="C30" s="77" t="s">
        <v>71</v>
      </c>
      <c r="D30" s="69">
        <v>1.4501E-2</v>
      </c>
      <c r="E30" s="25">
        <v>10003477</v>
      </c>
      <c r="F30" s="25">
        <v>-1391</v>
      </c>
      <c r="G30" s="25">
        <v>10002086</v>
      </c>
      <c r="H30" s="25">
        <v>9980588</v>
      </c>
      <c r="I30" s="25">
        <v>7917</v>
      </c>
      <c r="J30" s="25">
        <v>9988505</v>
      </c>
      <c r="K30" s="25">
        <v>61853</v>
      </c>
      <c r="L30" s="25">
        <v>-1391</v>
      </c>
      <c r="M30" s="25">
        <v>13356</v>
      </c>
      <c r="N30" s="86">
        <v>11965</v>
      </c>
    </row>
    <row r="31" spans="1:14" s="12" customFormat="1" x14ac:dyDescent="0.25">
      <c r="A31" s="30" t="s">
        <v>24</v>
      </c>
      <c r="B31" s="43">
        <v>43840</v>
      </c>
      <c r="C31" s="77" t="s">
        <v>71</v>
      </c>
      <c r="D31" s="69">
        <v>1.54E-2</v>
      </c>
      <c r="E31" s="25">
        <v>10000760</v>
      </c>
      <c r="F31" s="25">
        <v>-80</v>
      </c>
      <c r="G31" s="25">
        <v>10000680</v>
      </c>
      <c r="H31" s="25">
        <v>9922531</v>
      </c>
      <c r="I31" s="25">
        <v>8237</v>
      </c>
      <c r="J31" s="25">
        <v>9930768</v>
      </c>
      <c r="K31" s="25">
        <v>46712</v>
      </c>
      <c r="L31" s="25">
        <v>-80</v>
      </c>
      <c r="M31" s="25">
        <v>12740</v>
      </c>
      <c r="N31" s="86">
        <v>12660</v>
      </c>
    </row>
    <row r="32" spans="1:14" s="12" customFormat="1" x14ac:dyDescent="0.25">
      <c r="A32" s="30" t="s">
        <v>26</v>
      </c>
      <c r="B32" s="43">
        <v>43903</v>
      </c>
      <c r="C32" s="77" t="s">
        <v>71</v>
      </c>
      <c r="D32" s="69">
        <v>1.3304E-2</v>
      </c>
      <c r="E32" s="25">
        <v>10258523</v>
      </c>
      <c r="F32" s="25">
        <v>-22286</v>
      </c>
      <c r="G32" s="25">
        <v>10236237</v>
      </c>
      <c r="H32" s="25">
        <v>10160351</v>
      </c>
      <c r="I32" s="25">
        <v>-15643</v>
      </c>
      <c r="J32" s="25">
        <v>10144708</v>
      </c>
      <c r="K32" s="25">
        <v>54482</v>
      </c>
      <c r="L32" s="25">
        <v>-22287</v>
      </c>
      <c r="M32" s="25">
        <v>33904</v>
      </c>
      <c r="N32" s="86">
        <v>11617</v>
      </c>
    </row>
    <row r="33" spans="1:14" s="12" customFormat="1" x14ac:dyDescent="0.25">
      <c r="A33" s="30" t="s">
        <v>24</v>
      </c>
      <c r="B33" s="43">
        <v>43945</v>
      </c>
      <c r="C33" s="77" t="s">
        <v>71</v>
      </c>
      <c r="D33" s="69">
        <v>2.6107999999999999E-2</v>
      </c>
      <c r="E33" s="25">
        <v>9998692</v>
      </c>
      <c r="F33" s="25">
        <v>101</v>
      </c>
      <c r="G33" s="25">
        <v>9998793</v>
      </c>
      <c r="H33" s="25">
        <v>10036883</v>
      </c>
      <c r="I33" s="25">
        <v>-27217</v>
      </c>
      <c r="J33" s="25">
        <v>10009666</v>
      </c>
      <c r="K33" s="25">
        <v>3393</v>
      </c>
      <c r="L33" s="25">
        <v>101</v>
      </c>
      <c r="M33" s="25">
        <v>21370</v>
      </c>
      <c r="N33" s="86">
        <v>21471</v>
      </c>
    </row>
    <row r="34" spans="1:14" s="12" customFormat="1" x14ac:dyDescent="0.25">
      <c r="A34" s="30" t="s">
        <v>26</v>
      </c>
      <c r="B34" s="43">
        <v>44085</v>
      </c>
      <c r="C34" s="77" t="s">
        <v>71</v>
      </c>
      <c r="D34" s="69">
        <v>2.6527999999999999E-2</v>
      </c>
      <c r="E34" s="25">
        <v>10031038</v>
      </c>
      <c r="F34" s="25">
        <v>-1757</v>
      </c>
      <c r="G34" s="25">
        <v>10029281</v>
      </c>
      <c r="H34" s="25">
        <v>10067296</v>
      </c>
      <c r="I34" s="25">
        <v>1025</v>
      </c>
      <c r="J34" s="25">
        <v>10068321</v>
      </c>
      <c r="K34" s="25">
        <v>38782</v>
      </c>
      <c r="L34" s="25">
        <v>-1757</v>
      </c>
      <c r="M34" s="25">
        <v>23630</v>
      </c>
      <c r="N34" s="86">
        <v>21873</v>
      </c>
    </row>
    <row r="35" spans="1:14" s="12" customFormat="1" x14ac:dyDescent="0.25">
      <c r="A35" s="30" t="s">
        <v>26</v>
      </c>
      <c r="B35" s="43">
        <v>44105</v>
      </c>
      <c r="C35" s="77" t="s">
        <v>71</v>
      </c>
      <c r="D35" s="69">
        <v>2.615E-2</v>
      </c>
      <c r="E35" s="25">
        <v>10001286</v>
      </c>
      <c r="F35" s="25">
        <v>-70</v>
      </c>
      <c r="G35" s="25">
        <v>10001216</v>
      </c>
      <c r="H35" s="25">
        <v>10048970</v>
      </c>
      <c r="I35" s="25">
        <v>-7301</v>
      </c>
      <c r="J35" s="25">
        <v>10041669</v>
      </c>
      <c r="K35" s="25">
        <v>20197</v>
      </c>
      <c r="L35" s="25">
        <v>-70</v>
      </c>
      <c r="M35" s="25">
        <v>21575</v>
      </c>
      <c r="N35" s="86">
        <v>21505</v>
      </c>
    </row>
    <row r="36" spans="1:14" s="12" customFormat="1" x14ac:dyDescent="0.25">
      <c r="A36" s="30" t="s">
        <v>23</v>
      </c>
      <c r="B36" s="43">
        <v>44193</v>
      </c>
      <c r="C36" s="77" t="s">
        <v>71</v>
      </c>
      <c r="D36" s="69">
        <v>1.9049E-2</v>
      </c>
      <c r="E36" s="25">
        <v>9995034</v>
      </c>
      <c r="F36" s="25">
        <v>233</v>
      </c>
      <c r="G36" s="25">
        <v>9995267</v>
      </c>
      <c r="H36" s="25">
        <v>9917596</v>
      </c>
      <c r="I36" s="25">
        <v>4527</v>
      </c>
      <c r="J36" s="25">
        <v>9922123</v>
      </c>
      <c r="K36" s="25">
        <v>63627</v>
      </c>
      <c r="L36" s="25">
        <v>234</v>
      </c>
      <c r="M36" s="25">
        <v>15411</v>
      </c>
      <c r="N36" s="86">
        <v>15645</v>
      </c>
    </row>
    <row r="37" spans="1:14" s="12" customFormat="1" x14ac:dyDescent="0.25">
      <c r="A37" s="30" t="s">
        <v>23</v>
      </c>
      <c r="B37" s="43">
        <v>44251</v>
      </c>
      <c r="C37" s="77" t="s">
        <v>71</v>
      </c>
      <c r="D37" s="69">
        <v>1.4999999999999999E-2</v>
      </c>
      <c r="E37" s="25">
        <v>10000000</v>
      </c>
      <c r="F37" s="25">
        <v>0</v>
      </c>
      <c r="G37" s="25">
        <v>10000000</v>
      </c>
      <c r="H37" s="25">
        <v>9840246</v>
      </c>
      <c r="I37" s="25">
        <v>19759</v>
      </c>
      <c r="J37" s="25">
        <v>9860005</v>
      </c>
      <c r="K37" s="25">
        <v>27123</v>
      </c>
      <c r="L37" s="25">
        <v>0</v>
      </c>
      <c r="M37" s="25">
        <v>12329</v>
      </c>
      <c r="N37" s="86">
        <v>12329</v>
      </c>
    </row>
    <row r="38" spans="1:14" s="12" customFormat="1" x14ac:dyDescent="0.25">
      <c r="A38" s="30" t="s">
        <v>24</v>
      </c>
      <c r="B38" s="43">
        <v>44267</v>
      </c>
      <c r="C38" s="77" t="s">
        <v>71</v>
      </c>
      <c r="D38" s="69">
        <v>2.4500000000000001E-2</v>
      </c>
      <c r="E38" s="25">
        <v>9988726</v>
      </c>
      <c r="F38" s="25">
        <v>475</v>
      </c>
      <c r="G38" s="25">
        <v>9989201</v>
      </c>
      <c r="H38" s="25">
        <v>10076149</v>
      </c>
      <c r="I38" s="25">
        <v>11199</v>
      </c>
      <c r="J38" s="25">
        <v>10087348</v>
      </c>
      <c r="K38" s="25">
        <v>36238</v>
      </c>
      <c r="L38" s="25">
        <v>475</v>
      </c>
      <c r="M38" s="25">
        <v>22767</v>
      </c>
      <c r="N38" s="86">
        <v>23242</v>
      </c>
    </row>
    <row r="39" spans="1:14" s="12" customFormat="1" x14ac:dyDescent="0.25">
      <c r="A39" s="30" t="s">
        <v>24</v>
      </c>
      <c r="B39" s="43">
        <v>44361</v>
      </c>
      <c r="C39" s="77" t="s">
        <v>71</v>
      </c>
      <c r="D39" s="69">
        <v>2.5010000000000001E-2</v>
      </c>
      <c r="E39" s="25">
        <v>9991349</v>
      </c>
      <c r="F39" s="25">
        <v>322</v>
      </c>
      <c r="G39" s="25">
        <v>9991671</v>
      </c>
      <c r="H39" s="25">
        <v>10099806</v>
      </c>
      <c r="I39" s="25">
        <v>4619</v>
      </c>
      <c r="J39" s="25">
        <v>10104425</v>
      </c>
      <c r="K39" s="25">
        <v>105096</v>
      </c>
      <c r="L39" s="25">
        <v>322</v>
      </c>
      <c r="M39" s="25">
        <v>23014</v>
      </c>
      <c r="N39" s="86">
        <v>23336</v>
      </c>
    </row>
    <row r="40" spans="1:14" s="12" customFormat="1" x14ac:dyDescent="0.25">
      <c r="A40" s="30" t="s">
        <v>23</v>
      </c>
      <c r="B40" s="43">
        <v>44425</v>
      </c>
      <c r="C40" s="77" t="s">
        <v>71</v>
      </c>
      <c r="D40" s="69">
        <v>2.4500000000000001E-2</v>
      </c>
      <c r="E40" s="25">
        <v>9727359</v>
      </c>
      <c r="F40" s="25">
        <v>9401</v>
      </c>
      <c r="G40" s="25">
        <v>9736760</v>
      </c>
      <c r="H40" s="25">
        <v>9752870</v>
      </c>
      <c r="I40" s="25">
        <v>18066</v>
      </c>
      <c r="J40" s="25">
        <v>9770936</v>
      </c>
      <c r="K40" s="25">
        <v>24672</v>
      </c>
      <c r="L40" s="25">
        <v>9401</v>
      </c>
      <c r="M40" s="25">
        <v>10274</v>
      </c>
      <c r="N40" s="86">
        <v>19675</v>
      </c>
    </row>
    <row r="41" spans="1:14" s="12" customFormat="1" x14ac:dyDescent="0.25">
      <c r="A41" s="30" t="s">
        <v>23</v>
      </c>
      <c r="B41" s="43">
        <v>44476</v>
      </c>
      <c r="C41" s="77" t="s">
        <v>71</v>
      </c>
      <c r="D41" s="69">
        <v>2.5010000000000001E-2</v>
      </c>
      <c r="E41" s="25">
        <v>9730150</v>
      </c>
      <c r="F41" s="25">
        <v>8790</v>
      </c>
      <c r="G41" s="25">
        <v>9738940</v>
      </c>
      <c r="H41" s="25">
        <v>9787457</v>
      </c>
      <c r="I41" s="25">
        <v>-20514</v>
      </c>
      <c r="J41" s="25">
        <v>9766943</v>
      </c>
      <c r="K41" s="25">
        <v>8042</v>
      </c>
      <c r="L41" s="25">
        <v>8790</v>
      </c>
      <c r="M41" s="25">
        <v>11301</v>
      </c>
      <c r="N41" s="86">
        <v>20091</v>
      </c>
    </row>
    <row r="42" spans="1:14" s="12" customFormat="1" x14ac:dyDescent="0.25">
      <c r="A42" s="30" t="s">
        <v>26</v>
      </c>
      <c r="B42" s="43">
        <v>44533</v>
      </c>
      <c r="C42" s="77" t="s">
        <v>71</v>
      </c>
      <c r="D42" s="69">
        <v>1.9380000000000001E-2</v>
      </c>
      <c r="E42" s="25">
        <v>10015756</v>
      </c>
      <c r="F42" s="25">
        <v>-483</v>
      </c>
      <c r="G42" s="25">
        <v>10015273</v>
      </c>
      <c r="H42" s="25">
        <v>9933229</v>
      </c>
      <c r="I42" s="25">
        <v>9402</v>
      </c>
      <c r="J42" s="25">
        <v>9942631</v>
      </c>
      <c r="K42" s="25">
        <v>81142</v>
      </c>
      <c r="L42" s="25">
        <v>-483</v>
      </c>
      <c r="M42" s="25">
        <v>16438</v>
      </c>
      <c r="N42" s="86">
        <v>15955</v>
      </c>
    </row>
    <row r="43" spans="1:14" s="12" customFormat="1" x14ac:dyDescent="0.25">
      <c r="A43" s="30" t="s">
        <v>25</v>
      </c>
      <c r="B43" s="43">
        <v>44620</v>
      </c>
      <c r="C43" s="77" t="s">
        <v>71</v>
      </c>
      <c r="D43" s="69">
        <v>0.02</v>
      </c>
      <c r="E43" s="25">
        <v>10000000</v>
      </c>
      <c r="F43" s="25">
        <v>0</v>
      </c>
      <c r="G43" s="25">
        <v>10000000</v>
      </c>
      <c r="H43" s="25">
        <v>9937011</v>
      </c>
      <c r="I43" s="25">
        <v>5830</v>
      </c>
      <c r="J43" s="25">
        <v>9942841</v>
      </c>
      <c r="K43" s="25">
        <v>33425</v>
      </c>
      <c r="L43" s="25">
        <v>0</v>
      </c>
      <c r="M43" s="25">
        <v>16438</v>
      </c>
      <c r="N43" s="86">
        <v>16438</v>
      </c>
    </row>
    <row r="44" spans="1:14" s="12" customFormat="1" x14ac:dyDescent="0.25">
      <c r="A44" s="30" t="s">
        <v>26</v>
      </c>
      <c r="B44" s="43">
        <v>44631</v>
      </c>
      <c r="C44" s="77" t="s">
        <v>71</v>
      </c>
      <c r="D44" s="69">
        <v>2.392E-2</v>
      </c>
      <c r="E44" s="25">
        <v>10030053</v>
      </c>
      <c r="F44" s="25">
        <v>-838</v>
      </c>
      <c r="G44" s="25">
        <v>10029215</v>
      </c>
      <c r="H44" s="25">
        <v>10081515</v>
      </c>
      <c r="I44" s="25">
        <v>1363</v>
      </c>
      <c r="J44" s="25">
        <v>10082878</v>
      </c>
      <c r="K44" s="25">
        <v>33105</v>
      </c>
      <c r="L44" s="25">
        <v>-838</v>
      </c>
      <c r="M44" s="25">
        <v>20548</v>
      </c>
      <c r="N44" s="86">
        <v>19710</v>
      </c>
    </row>
    <row r="45" spans="1:14" s="12" customFormat="1" x14ac:dyDescent="0.25">
      <c r="A45" s="30" t="s">
        <v>24</v>
      </c>
      <c r="B45" s="43">
        <v>44788</v>
      </c>
      <c r="C45" s="77">
        <v>43692</v>
      </c>
      <c r="D45" s="69">
        <v>2.8000000000000001E-2</v>
      </c>
      <c r="E45" s="25">
        <v>10000000</v>
      </c>
      <c r="F45" s="25">
        <v>0</v>
      </c>
      <c r="G45" s="25">
        <v>10000000</v>
      </c>
      <c r="H45" s="25">
        <v>9999354</v>
      </c>
      <c r="I45" s="25">
        <v>-227</v>
      </c>
      <c r="J45" s="25">
        <v>9999127</v>
      </c>
      <c r="K45" s="25">
        <v>56767</v>
      </c>
      <c r="L45" s="25">
        <v>0</v>
      </c>
      <c r="M45" s="25">
        <v>23014</v>
      </c>
      <c r="N45" s="86">
        <v>23014</v>
      </c>
    </row>
    <row r="46" spans="1:14" s="12" customFormat="1" x14ac:dyDescent="0.25">
      <c r="A46" s="30" t="s">
        <v>26</v>
      </c>
      <c r="B46" s="43">
        <v>44893</v>
      </c>
      <c r="C46" s="77">
        <v>43889</v>
      </c>
      <c r="D46" s="69">
        <v>2.8000000000000001E-2</v>
      </c>
      <c r="E46" s="25">
        <v>10000000</v>
      </c>
      <c r="F46" s="25">
        <v>0</v>
      </c>
      <c r="G46" s="25">
        <v>10000000</v>
      </c>
      <c r="H46" s="25">
        <v>10020618</v>
      </c>
      <c r="I46" s="25">
        <v>-3144</v>
      </c>
      <c r="J46" s="25">
        <v>10017474</v>
      </c>
      <c r="K46" s="25">
        <v>46795</v>
      </c>
      <c r="L46" s="25">
        <v>0</v>
      </c>
      <c r="M46" s="25">
        <v>23014</v>
      </c>
      <c r="N46" s="86">
        <v>23014</v>
      </c>
    </row>
    <row r="47" spans="1:14" s="12" customFormat="1" x14ac:dyDescent="0.25">
      <c r="A47" s="30" t="s">
        <v>23</v>
      </c>
      <c r="B47" s="43">
        <v>44945</v>
      </c>
      <c r="C47" s="77" t="s">
        <v>71</v>
      </c>
      <c r="D47" s="69">
        <v>2.5000000000000001E-2</v>
      </c>
      <c r="E47" s="25">
        <v>9955538</v>
      </c>
      <c r="F47" s="25">
        <v>960</v>
      </c>
      <c r="G47" s="25">
        <v>9956498</v>
      </c>
      <c r="H47" s="25">
        <v>10038300</v>
      </c>
      <c r="I47" s="25">
        <v>-8500</v>
      </c>
      <c r="J47" s="25">
        <v>10029800</v>
      </c>
      <c r="K47" s="25">
        <v>65755</v>
      </c>
      <c r="L47" s="25">
        <v>960</v>
      </c>
      <c r="M47" s="25">
        <v>19521</v>
      </c>
      <c r="N47" s="86">
        <v>20481</v>
      </c>
    </row>
    <row r="48" spans="1:14" s="12" customFormat="1" x14ac:dyDescent="0.25">
      <c r="A48" s="30" t="s">
        <v>26</v>
      </c>
      <c r="B48" s="43">
        <v>44956</v>
      </c>
      <c r="C48" s="77">
        <v>43860</v>
      </c>
      <c r="D48" s="69">
        <v>2.9499999999999998E-2</v>
      </c>
      <c r="E48" s="25">
        <v>10000000</v>
      </c>
      <c r="F48" s="25">
        <v>0</v>
      </c>
      <c r="G48" s="25">
        <v>10000000</v>
      </c>
      <c r="H48" s="25">
        <v>10033405</v>
      </c>
      <c r="I48" s="25">
        <v>-3094</v>
      </c>
      <c r="J48" s="25">
        <v>10030311</v>
      </c>
      <c r="K48" s="25">
        <v>72740</v>
      </c>
      <c r="L48" s="25">
        <v>0</v>
      </c>
      <c r="M48" s="25">
        <v>24247</v>
      </c>
      <c r="N48" s="86">
        <v>24247</v>
      </c>
    </row>
    <row r="49" spans="1:14" s="12" customFormat="1" x14ac:dyDescent="0.25">
      <c r="A49" s="4"/>
      <c r="B49" s="43"/>
      <c r="C49" s="43"/>
      <c r="D49" s="44"/>
      <c r="E49" s="25"/>
      <c r="F49" s="25"/>
      <c r="G49" s="25"/>
      <c r="H49" s="25"/>
      <c r="I49" s="25"/>
      <c r="J49" s="25"/>
      <c r="K49" s="25"/>
      <c r="L49" s="25"/>
      <c r="M49" s="25"/>
      <c r="N49" s="86"/>
    </row>
    <row r="50" spans="1:14" s="12" customFormat="1" x14ac:dyDescent="0.25">
      <c r="A50" s="4" t="s">
        <v>27</v>
      </c>
      <c r="B50" s="45"/>
      <c r="C50" s="45"/>
      <c r="D50" s="44"/>
      <c r="E50" s="46">
        <v>199728229</v>
      </c>
      <c r="F50" s="46">
        <v>-10007111</v>
      </c>
      <c r="G50" s="46">
        <v>189721118</v>
      </c>
      <c r="H50" s="46">
        <v>199723731</v>
      </c>
      <c r="I50" s="46">
        <v>-9983252</v>
      </c>
      <c r="J50" s="46">
        <v>189740479</v>
      </c>
      <c r="K50" s="46">
        <v>879946</v>
      </c>
      <c r="L50" s="46">
        <v>-7111</v>
      </c>
      <c r="M50" s="46">
        <v>374935</v>
      </c>
      <c r="N50" s="46">
        <v>367824</v>
      </c>
    </row>
    <row r="51" spans="1:14" x14ac:dyDescent="0.25">
      <c r="A51" s="21"/>
      <c r="B51" s="47"/>
      <c r="C51" s="47"/>
      <c r="D51" s="48"/>
      <c r="E51" s="35"/>
      <c r="F51" s="35"/>
      <c r="G51" s="35"/>
      <c r="H51" s="35"/>
      <c r="I51" s="35"/>
      <c r="J51" s="35"/>
      <c r="K51" s="35"/>
      <c r="L51" s="35"/>
      <c r="M51" s="35"/>
      <c r="N51" s="85"/>
    </row>
    <row r="52" spans="1:14" ht="13" thickBot="1" x14ac:dyDescent="0.3">
      <c r="A52" s="26" t="s">
        <v>28</v>
      </c>
      <c r="B52" s="23"/>
      <c r="C52" s="23"/>
      <c r="D52" s="26"/>
      <c r="E52" s="49">
        <v>433784363</v>
      </c>
      <c r="F52" s="49">
        <v>-15079768</v>
      </c>
      <c r="G52" s="49">
        <v>418704595</v>
      </c>
      <c r="H52" s="49">
        <v>433512505</v>
      </c>
      <c r="I52" s="49">
        <v>-14821432</v>
      </c>
      <c r="J52" s="49">
        <v>418691073</v>
      </c>
      <c r="K52" s="49">
        <v>885996</v>
      </c>
      <c r="L52" s="49">
        <v>-7111</v>
      </c>
      <c r="M52" s="49">
        <v>831841</v>
      </c>
      <c r="N52" s="87">
        <v>824730</v>
      </c>
    </row>
    <row r="53" spans="1:14" ht="13" thickTop="1" x14ac:dyDescent="0.25">
      <c r="A53" s="50"/>
      <c r="E53" s="51"/>
      <c r="F53" s="35"/>
      <c r="G53" s="35"/>
      <c r="H53" s="35"/>
      <c r="I53" s="35"/>
      <c r="J53" s="35"/>
      <c r="K53" s="35"/>
      <c r="L53" s="35"/>
      <c r="M53" s="35"/>
      <c r="N53" s="35"/>
    </row>
    <row r="55" spans="1:14" x14ac:dyDescent="0.25">
      <c r="A55" s="3" t="s">
        <v>29</v>
      </c>
      <c r="D55" s="4"/>
      <c r="G55" s="4" t="s">
        <v>30</v>
      </c>
      <c r="J55" s="52"/>
      <c r="K55" s="52"/>
      <c r="L55" s="52"/>
      <c r="M55" s="52"/>
      <c r="N55" s="11"/>
    </row>
    <row r="56" spans="1:14" x14ac:dyDescent="0.25">
      <c r="A56" s="3" t="s">
        <v>31</v>
      </c>
      <c r="D56" s="53">
        <v>0.55000000000000004</v>
      </c>
      <c r="E56" s="54"/>
      <c r="G56" s="4" t="s">
        <v>32</v>
      </c>
      <c r="I56" s="55">
        <v>0.57000000000000006</v>
      </c>
    </row>
    <row r="57" spans="1:14" x14ac:dyDescent="0.25">
      <c r="A57" s="3" t="s">
        <v>33</v>
      </c>
      <c r="B57" s="15"/>
      <c r="C57" s="15"/>
      <c r="D57" s="55">
        <v>0.45</v>
      </c>
      <c r="E57" s="54"/>
      <c r="G57" s="4" t="s">
        <v>34</v>
      </c>
      <c r="I57" s="55">
        <v>0</v>
      </c>
    </row>
    <row r="58" spans="1:14" x14ac:dyDescent="0.25">
      <c r="A58" s="30" t="s">
        <v>50</v>
      </c>
      <c r="B58" s="10"/>
      <c r="C58" s="10"/>
      <c r="D58" s="55">
        <v>0</v>
      </c>
      <c r="E58" s="54"/>
      <c r="G58" s="4" t="s">
        <v>35</v>
      </c>
      <c r="I58" s="55">
        <v>7.0000000000000007E-2</v>
      </c>
    </row>
    <row r="59" spans="1:14" ht="13" thickBot="1" x14ac:dyDescent="0.3">
      <c r="D59" s="57">
        <v>1</v>
      </c>
      <c r="E59" s="54"/>
      <c r="G59" s="4" t="s">
        <v>36</v>
      </c>
      <c r="I59" s="58">
        <v>0.36</v>
      </c>
    </row>
    <row r="60" spans="1:14" ht="13.5" thickTop="1" thickBot="1" x14ac:dyDescent="0.3">
      <c r="I60" s="59">
        <v>1</v>
      </c>
    </row>
    <row r="61" spans="1:14" ht="13" thickTop="1" x14ac:dyDescent="0.25">
      <c r="D61" s="4"/>
      <c r="N61" s="112" t="s">
        <v>2</v>
      </c>
    </row>
    <row r="62" spans="1:14" x14ac:dyDescent="0.25">
      <c r="A62" s="4" t="s">
        <v>37</v>
      </c>
      <c r="D62" s="60" t="s">
        <v>14</v>
      </c>
      <c r="I62"/>
    </row>
    <row r="63" spans="1:14" x14ac:dyDescent="0.25">
      <c r="A63" s="4"/>
      <c r="B63" s="10"/>
      <c r="C63" s="10"/>
      <c r="D63" s="4"/>
      <c r="I63"/>
    </row>
    <row r="64" spans="1:14" s="12" customFormat="1" x14ac:dyDescent="0.25">
      <c r="A64" s="4" t="s">
        <v>38</v>
      </c>
      <c r="B64" s="10"/>
      <c r="C64" s="10"/>
      <c r="D64" s="61">
        <v>2.35E-2</v>
      </c>
      <c r="E64" s="4"/>
      <c r="F64"/>
      <c r="G64"/>
      <c r="H64"/>
      <c r="I64"/>
      <c r="J64" s="4"/>
      <c r="K64" s="4"/>
      <c r="L64" s="4"/>
      <c r="M64" s="4"/>
      <c r="N64" s="9"/>
    </row>
    <row r="65" spans="1:14" s="12" customFormat="1" x14ac:dyDescent="0.25">
      <c r="A65" s="30" t="s">
        <v>74</v>
      </c>
      <c r="B65" s="10"/>
      <c r="C65" s="10"/>
      <c r="D65" s="92">
        <v>2.4500000000000001E-2</v>
      </c>
      <c r="E65" s="4"/>
      <c r="F65"/>
      <c r="G65"/>
      <c r="H65"/>
      <c r="I65"/>
      <c r="J65" s="4"/>
      <c r="K65" s="4"/>
      <c r="L65" s="4"/>
      <c r="M65" s="4"/>
      <c r="N65" s="9"/>
    </row>
    <row r="66" spans="1:14" s="12" customFormat="1" x14ac:dyDescent="0.25">
      <c r="A66" s="4"/>
      <c r="B66" s="10"/>
      <c r="C66" s="10"/>
      <c r="D66" s="4"/>
      <c r="E66" s="4"/>
      <c r="F66"/>
      <c r="G66"/>
      <c r="H66"/>
      <c r="I66"/>
      <c r="J66" s="4"/>
      <c r="K66" s="4"/>
      <c r="L66" s="4"/>
      <c r="M66" s="4"/>
      <c r="N66" s="9"/>
    </row>
    <row r="67" spans="1:14" s="12" customFormat="1" ht="13" thickBot="1" x14ac:dyDescent="0.3">
      <c r="A67" s="4" t="s">
        <v>39</v>
      </c>
      <c r="B67" s="10"/>
      <c r="C67" s="10"/>
      <c r="D67" s="62">
        <v>-1.0000000000000009E-3</v>
      </c>
      <c r="E67" s="4"/>
      <c r="F67" t="s">
        <v>2</v>
      </c>
      <c r="G67"/>
      <c r="H67"/>
      <c r="I67"/>
      <c r="J67" s="4"/>
      <c r="K67" s="4"/>
      <c r="L67" s="4"/>
      <c r="M67" s="4"/>
      <c r="N67" s="9"/>
    </row>
    <row r="68" spans="1:14" s="12" customFormat="1" ht="13" thickTop="1" x14ac:dyDescent="0.25">
      <c r="A68" s="4"/>
      <c r="B68" s="10"/>
      <c r="C68" s="10"/>
      <c r="D68" s="4"/>
      <c r="E68" s="4"/>
      <c r="F68"/>
      <c r="G68"/>
      <c r="H68"/>
      <c r="I68"/>
      <c r="J68" s="4"/>
      <c r="K68" s="4"/>
      <c r="L68" s="4"/>
      <c r="M68" s="4"/>
      <c r="N68" s="9"/>
    </row>
    <row r="69" spans="1:14" s="12" customFormat="1" x14ac:dyDescent="0.25">
      <c r="A69" s="30" t="s">
        <v>52</v>
      </c>
      <c r="B69" s="10"/>
      <c r="C69" s="10"/>
      <c r="D69" s="70">
        <v>351.4522104563959</v>
      </c>
      <c r="E69" s="70"/>
      <c r="F69" s="4"/>
      <c r="G69" s="4"/>
      <c r="H69" s="7"/>
      <c r="I69" s="4"/>
      <c r="J69" s="4"/>
      <c r="K69" s="4"/>
      <c r="L69" s="4"/>
      <c r="M69" s="4"/>
      <c r="N69" s="9"/>
    </row>
    <row r="70" spans="1:14" s="12" customFormat="1" x14ac:dyDescent="0.25">
      <c r="A70" s="30"/>
      <c r="B70" s="10"/>
      <c r="C70" s="10"/>
      <c r="D70" s="70"/>
      <c r="E70" s="4"/>
      <c r="F70" s="4"/>
      <c r="G70" s="4"/>
      <c r="H70" s="7"/>
      <c r="I70" s="4"/>
      <c r="J70" s="4"/>
      <c r="K70" s="4"/>
      <c r="L70" s="4"/>
      <c r="M70" s="4"/>
      <c r="N70" s="9"/>
    </row>
    <row r="71" spans="1:14" s="12" customFormat="1" x14ac:dyDescent="0.25">
      <c r="A71" s="30"/>
      <c r="B71" s="10"/>
      <c r="C71" s="10"/>
      <c r="D71" s="70"/>
      <c r="E71" s="4"/>
      <c r="F71" s="4"/>
      <c r="G71" s="4"/>
      <c r="H71" s="7"/>
      <c r="I71" s="4"/>
      <c r="J71" s="4"/>
      <c r="K71" s="4"/>
      <c r="L71" s="4"/>
      <c r="M71" s="4"/>
      <c r="N71" s="9"/>
    </row>
    <row r="72" spans="1:14" x14ac:dyDescent="0.25">
      <c r="A72" s="3" t="s">
        <v>40</v>
      </c>
    </row>
    <row r="73" spans="1:14" x14ac:dyDescent="0.25">
      <c r="A73" s="3" t="s">
        <v>41</v>
      </c>
    </row>
    <row r="74" spans="1:14" x14ac:dyDescent="0.25">
      <c r="G74" s="3"/>
      <c r="H74" s="6"/>
      <c r="I74" s="6"/>
      <c r="J74" s="3"/>
    </row>
    <row r="75" spans="1:14" x14ac:dyDescent="0.25">
      <c r="G75" s="3"/>
      <c r="H75" s="6"/>
      <c r="I75" s="6"/>
      <c r="J75" s="3"/>
    </row>
    <row r="76" spans="1:14" x14ac:dyDescent="0.25">
      <c r="G76" s="3"/>
      <c r="H76" s="6"/>
      <c r="I76" s="6"/>
      <c r="J76" s="3"/>
    </row>
    <row r="77" spans="1:14" x14ac:dyDescent="0.25">
      <c r="G77" s="3"/>
      <c r="H77" s="6"/>
      <c r="I77" s="6"/>
      <c r="J77" s="3"/>
    </row>
    <row r="78" spans="1:14" x14ac:dyDescent="0.25">
      <c r="G78" s="3"/>
      <c r="H78" s="6"/>
      <c r="I78" s="6"/>
      <c r="J78" s="3"/>
    </row>
    <row r="79" spans="1:14" s="89" customFormat="1" x14ac:dyDescent="0.25">
      <c r="A79" s="63"/>
      <c r="B79" s="64"/>
      <c r="C79" s="64"/>
      <c r="D79" s="63"/>
      <c r="E79" s="65"/>
      <c r="F79" s="4"/>
      <c r="G79" s="63"/>
      <c r="H79" s="64"/>
      <c r="I79" s="64"/>
      <c r="J79" s="63"/>
      <c r="K79" s="65"/>
      <c r="L79" s="4"/>
      <c r="M79" s="4"/>
      <c r="N79" s="9"/>
    </row>
    <row r="80" spans="1:14" s="89" customFormat="1" x14ac:dyDescent="0.25">
      <c r="A80" s="66" t="s">
        <v>42</v>
      </c>
      <c r="B80" s="6"/>
      <c r="C80" s="6"/>
      <c r="D80" s="3"/>
      <c r="E80" s="4"/>
      <c r="F80" s="4"/>
      <c r="G80" s="76" t="s">
        <v>58</v>
      </c>
      <c r="H80" s="6"/>
      <c r="I80" s="6"/>
      <c r="J80" s="3"/>
      <c r="K80" s="4"/>
      <c r="L80" s="12"/>
      <c r="M80" s="12"/>
      <c r="N80" s="88"/>
    </row>
    <row r="81" spans="1:14" s="89" customFormat="1" x14ac:dyDescent="0.25">
      <c r="A81" s="66" t="s">
        <v>43</v>
      </c>
      <c r="B81" s="6"/>
      <c r="C81" s="6"/>
      <c r="D81" s="3"/>
      <c r="E81" s="4"/>
      <c r="F81" s="4"/>
      <c r="G81" s="76" t="s">
        <v>59</v>
      </c>
      <c r="H81" s="6"/>
      <c r="I81" s="6"/>
      <c r="J81" s="3"/>
      <c r="K81" s="4"/>
      <c r="L81" s="4"/>
      <c r="M81" s="4"/>
      <c r="N81" s="9"/>
    </row>
    <row r="82" spans="1:14" x14ac:dyDescent="0.25">
      <c r="A82" s="3" t="s">
        <v>44</v>
      </c>
      <c r="G82" s="56" t="s">
        <v>60</v>
      </c>
      <c r="H82" s="6"/>
      <c r="I82" s="6"/>
      <c r="J82" s="3"/>
    </row>
    <row r="83" spans="1:14" s="89" customFormat="1" x14ac:dyDescent="0.25">
      <c r="A83" s="67" t="s">
        <v>45</v>
      </c>
      <c r="B83" s="15"/>
      <c r="C83" s="15"/>
      <c r="D83" s="3"/>
      <c r="E83" s="4"/>
      <c r="F83" s="4"/>
      <c r="G83" s="67" t="s">
        <v>61</v>
      </c>
      <c r="H83" s="15"/>
      <c r="I83" s="15"/>
      <c r="J83" s="3"/>
      <c r="K83" s="4"/>
      <c r="L83" s="4"/>
      <c r="M83" s="4"/>
      <c r="N83" s="9"/>
    </row>
    <row r="84" spans="1:14" s="89" customFormat="1" x14ac:dyDescent="0.25">
      <c r="A84" s="67"/>
      <c r="B84" s="15"/>
      <c r="C84" s="15"/>
      <c r="D84" s="3"/>
      <c r="E84" s="4"/>
      <c r="F84" s="4"/>
      <c r="G84" s="67"/>
      <c r="H84" s="15"/>
      <c r="I84" s="15"/>
      <c r="J84" s="3"/>
      <c r="K84" s="4"/>
      <c r="L84" s="4"/>
      <c r="M84" s="4"/>
      <c r="N84" s="9"/>
    </row>
    <row r="85" spans="1:14" s="89" customFormat="1" x14ac:dyDescent="0.25">
      <c r="A85" s="3"/>
      <c r="B85" s="6"/>
      <c r="C85" s="6"/>
      <c r="D85" s="3"/>
      <c r="E85" s="4"/>
      <c r="F85" s="4"/>
      <c r="G85" s="3"/>
      <c r="H85" s="6"/>
      <c r="I85" s="6"/>
      <c r="J85" s="3"/>
      <c r="K85" s="4"/>
      <c r="L85" s="4"/>
      <c r="M85" s="4"/>
      <c r="N85" s="9"/>
    </row>
    <row r="86" spans="1:14" s="89" customFormat="1" x14ac:dyDescent="0.25">
      <c r="A86" s="3"/>
      <c r="B86" s="6"/>
      <c r="C86" s="6"/>
      <c r="D86" s="3"/>
      <c r="E86" s="4"/>
      <c r="F86" s="4"/>
      <c r="G86" s="3"/>
      <c r="H86" s="6"/>
      <c r="I86" s="6"/>
      <c r="J86" s="3"/>
      <c r="K86" s="4"/>
      <c r="L86" s="4"/>
      <c r="M86" s="4"/>
      <c r="N86" s="9"/>
    </row>
    <row r="87" spans="1:14" s="89" customFormat="1" x14ac:dyDescent="0.25">
      <c r="A87" s="3"/>
      <c r="B87" s="6"/>
      <c r="C87" s="6"/>
      <c r="D87" s="3"/>
      <c r="E87" s="4"/>
      <c r="F87" s="4"/>
      <c r="G87" s="3"/>
      <c r="H87" s="6"/>
      <c r="I87" s="6"/>
      <c r="J87" s="3"/>
      <c r="K87" s="4"/>
      <c r="L87" s="4"/>
      <c r="M87" s="4"/>
      <c r="N87" s="9"/>
    </row>
    <row r="88" spans="1:14" s="89" customFormat="1" x14ac:dyDescent="0.25">
      <c r="A88" s="3"/>
      <c r="B88" s="6"/>
      <c r="C88" s="6"/>
      <c r="D88" s="3"/>
      <c r="E88" s="4"/>
      <c r="F88" s="4"/>
      <c r="G88" s="3"/>
      <c r="H88" s="6"/>
      <c r="I88" s="6"/>
      <c r="J88" s="3"/>
      <c r="K88" s="4"/>
      <c r="L88" s="4"/>
      <c r="M88" s="4"/>
      <c r="N88" s="9"/>
    </row>
    <row r="89" spans="1:14" s="89" customFormat="1" x14ac:dyDescent="0.25">
      <c r="A89" s="3"/>
      <c r="B89" s="6"/>
      <c r="C89" s="6"/>
      <c r="D89" s="3"/>
      <c r="E89" s="4"/>
      <c r="F89" s="4"/>
      <c r="G89" s="3"/>
      <c r="H89" s="6"/>
      <c r="I89" s="6"/>
      <c r="J89" s="3"/>
      <c r="K89" s="4"/>
      <c r="L89" s="4"/>
      <c r="M89" s="4"/>
      <c r="N89" s="9"/>
    </row>
    <row r="90" spans="1:14" s="89" customFormat="1" x14ac:dyDescent="0.25">
      <c r="A90" s="63"/>
      <c r="B90" s="64"/>
      <c r="C90" s="64"/>
      <c r="D90" s="63"/>
      <c r="E90" s="65"/>
      <c r="F90" s="4"/>
      <c r="G90" s="63"/>
      <c r="H90" s="64"/>
      <c r="I90" s="64"/>
      <c r="J90" s="63"/>
      <c r="K90" s="65"/>
      <c r="L90" s="4"/>
      <c r="M90" s="4"/>
      <c r="N90" s="9"/>
    </row>
    <row r="91" spans="1:14" s="89" customFormat="1" x14ac:dyDescent="0.25">
      <c r="A91" s="76" t="s">
        <v>62</v>
      </c>
      <c r="B91" s="6"/>
      <c r="C91" s="6"/>
      <c r="D91" s="3"/>
      <c r="E91" s="4"/>
      <c r="F91" s="4"/>
      <c r="G91" s="76" t="s">
        <v>65</v>
      </c>
      <c r="H91" s="6"/>
      <c r="I91" s="6"/>
      <c r="J91" s="3"/>
      <c r="K91" s="4"/>
      <c r="L91" s="4"/>
      <c r="M91" s="4"/>
      <c r="N91" s="9"/>
    </row>
    <row r="92" spans="1:14" s="89" customFormat="1" x14ac:dyDescent="0.25">
      <c r="A92" s="76" t="s">
        <v>72</v>
      </c>
      <c r="B92" s="6"/>
      <c r="C92" s="6"/>
      <c r="D92" s="3"/>
      <c r="E92" s="4"/>
      <c r="F92" s="4"/>
      <c r="G92" s="76" t="s">
        <v>73</v>
      </c>
      <c r="H92" s="6"/>
      <c r="I92" s="6"/>
      <c r="J92" s="3"/>
      <c r="K92" s="4"/>
      <c r="L92" s="4"/>
      <c r="M92" s="4"/>
      <c r="N92" s="9"/>
    </row>
    <row r="93" spans="1:14" s="89" customFormat="1" x14ac:dyDescent="0.25">
      <c r="A93" s="56" t="s">
        <v>63</v>
      </c>
      <c r="B93" s="6"/>
      <c r="C93" s="6"/>
      <c r="D93" s="3"/>
      <c r="E93" s="4"/>
      <c r="F93" s="4"/>
      <c r="G93" s="56" t="s">
        <v>66</v>
      </c>
      <c r="H93" s="6"/>
      <c r="I93" s="6"/>
      <c r="J93" s="3"/>
      <c r="K93" s="4"/>
      <c r="L93" s="4"/>
      <c r="M93" s="4"/>
      <c r="N93" s="9"/>
    </row>
    <row r="94" spans="1:14" s="89" customFormat="1" x14ac:dyDescent="0.25">
      <c r="A94" s="67" t="s">
        <v>64</v>
      </c>
      <c r="B94" s="15"/>
      <c r="C94" s="15"/>
      <c r="D94" s="3"/>
      <c r="E94" s="4"/>
      <c r="F94" s="4"/>
      <c r="G94" s="67" t="s">
        <v>67</v>
      </c>
      <c r="H94" s="15"/>
      <c r="I94" s="15"/>
      <c r="J94" s="3"/>
      <c r="K94" s="4"/>
      <c r="L94" s="4"/>
      <c r="M94" s="4"/>
      <c r="N94" s="9"/>
    </row>
    <row r="95" spans="1:14" s="89" customFormat="1" x14ac:dyDescent="0.25">
      <c r="A95" s="67"/>
      <c r="B95" s="15"/>
      <c r="C95" s="15"/>
      <c r="D95" s="3"/>
      <c r="E95" s="4"/>
      <c r="F95" s="4"/>
      <c r="G95" s="67"/>
      <c r="H95" s="15"/>
      <c r="I95" s="15"/>
      <c r="J95" s="3"/>
      <c r="K95" s="4"/>
      <c r="L95" s="4"/>
      <c r="M95" s="4"/>
      <c r="N95" s="9"/>
    </row>
    <row r="97" spans="1:7" x14ac:dyDescent="0.25">
      <c r="A97" s="3" t="s">
        <v>46</v>
      </c>
      <c r="G97" s="3"/>
    </row>
    <row r="98" spans="1:7" x14ac:dyDescent="0.25">
      <c r="A98" s="3" t="s">
        <v>0</v>
      </c>
      <c r="G98" s="3"/>
    </row>
    <row r="99" spans="1:7" x14ac:dyDescent="0.25">
      <c r="A99" s="3" t="s">
        <v>47</v>
      </c>
      <c r="G99" s="3"/>
    </row>
    <row r="100" spans="1:7" x14ac:dyDescent="0.25">
      <c r="A100" s="3" t="s">
        <v>48</v>
      </c>
      <c r="G100" s="3"/>
    </row>
  </sheetData>
  <mergeCells count="3">
    <mergeCell ref="A5:K5"/>
    <mergeCell ref="A6:K6"/>
    <mergeCell ref="A7:K7"/>
  </mergeCells>
  <hyperlinks>
    <hyperlink ref="A83" r:id="rId1" xr:uid="{00000000-0004-0000-0700-000000000000}"/>
    <hyperlink ref="G83" r:id="rId2" xr:uid="{00000000-0004-0000-0700-000001000000}"/>
    <hyperlink ref="A94" r:id="rId3" xr:uid="{00000000-0004-0000-0700-000002000000}"/>
    <hyperlink ref="G94" r:id="rId4" xr:uid="{00000000-0004-0000-0700-000003000000}"/>
  </hyperlinks>
  <printOptions horizontalCentered="1"/>
  <pageMargins left="0.5" right="0.5" top="0.25" bottom="0" header="0" footer="0"/>
  <pageSetup scale="61" orientation="portrait" r:id="rId5"/>
  <headerFooter alignWithMargins="0"/>
  <drawing r:id="rId6"/>
  <legacyDrawing r:id="rId7"/>
  <oleObjects>
    <mc:AlternateContent xmlns:mc="http://schemas.openxmlformats.org/markup-compatibility/2006">
      <mc:Choice Requires="x14">
        <oleObject progId="Word.Picture.8" shapeId="2629633" r:id="rId8">
          <objectPr defaultSize="0" autoPict="0" altText="Nancy Chang signature" r:id="rId9">
            <anchor moveWithCells="1" sizeWithCells="1">
              <from>
                <xdr:col>6</xdr:col>
                <xdr:colOff>69850</xdr:colOff>
                <xdr:row>75</xdr:row>
                <xdr:rowOff>63500</xdr:rowOff>
              </from>
              <to>
                <xdr:col>7</xdr:col>
                <xdr:colOff>755650</xdr:colOff>
                <xdr:row>78</xdr:row>
                <xdr:rowOff>139700</xdr:rowOff>
              </to>
            </anchor>
          </objectPr>
        </oleObject>
      </mc:Choice>
      <mc:Fallback>
        <oleObject progId="Word.Picture.8" shapeId="2629633" r:id="rId8"/>
      </mc:Fallback>
    </mc:AlternateContent>
    <mc:AlternateContent xmlns:mc="http://schemas.openxmlformats.org/markup-compatibility/2006">
      <mc:Choice Requires="x14">
        <oleObject progId="Word.Picture.8" shapeId="2629634" r:id="rId10">
          <objectPr defaultSize="0" autoPict="0" altText="Stan Vick signature" r:id="rId11">
            <anchor moveWithCells="1" sizeWithCells="1">
              <from>
                <xdr:col>0</xdr:col>
                <xdr:colOff>107950</xdr:colOff>
                <xdr:row>85</xdr:row>
                <xdr:rowOff>146050</xdr:rowOff>
              </from>
              <to>
                <xdr:col>1</xdr:col>
                <xdr:colOff>488950</xdr:colOff>
                <xdr:row>89</xdr:row>
                <xdr:rowOff>114300</xdr:rowOff>
              </to>
            </anchor>
          </objectPr>
        </oleObject>
      </mc:Choice>
      <mc:Fallback>
        <oleObject progId="Word.Picture.8" shapeId="2629634" r:id="rId10"/>
      </mc:Fallback>
    </mc:AlternateContent>
    <mc:AlternateContent xmlns:mc="http://schemas.openxmlformats.org/markup-compatibility/2006">
      <mc:Choice Requires="x14">
        <oleObject progId="Word.Picture.8" shapeId="2629649" r:id="rId12">
          <objectPr defaultSize="0" autoPict="0" altText="Nancy Chang signature" r:id="rId9">
            <anchor moveWithCells="1" sizeWithCells="1">
              <from>
                <xdr:col>6</xdr:col>
                <xdr:colOff>69850</xdr:colOff>
                <xdr:row>75</xdr:row>
                <xdr:rowOff>63500</xdr:rowOff>
              </from>
              <to>
                <xdr:col>7</xdr:col>
                <xdr:colOff>755650</xdr:colOff>
                <xdr:row>78</xdr:row>
                <xdr:rowOff>139700</xdr:rowOff>
              </to>
            </anchor>
          </objectPr>
        </oleObject>
      </mc:Choice>
      <mc:Fallback>
        <oleObject progId="Word.Picture.8" shapeId="2629649" r:id="rId12"/>
      </mc:Fallback>
    </mc:AlternateContent>
    <mc:AlternateContent xmlns:mc="http://schemas.openxmlformats.org/markup-compatibility/2006">
      <mc:Choice Requires="x14">
        <oleObject progId="Word.Picture.8" shapeId="2629650" r:id="rId13">
          <objectPr defaultSize="0" autoPict="0" altText="Stan Vick signature" r:id="rId11">
            <anchor moveWithCells="1" sizeWithCells="1">
              <from>
                <xdr:col>0</xdr:col>
                <xdr:colOff>107950</xdr:colOff>
                <xdr:row>85</xdr:row>
                <xdr:rowOff>146050</xdr:rowOff>
              </from>
              <to>
                <xdr:col>1</xdr:col>
                <xdr:colOff>488950</xdr:colOff>
                <xdr:row>89</xdr:row>
                <xdr:rowOff>114300</xdr:rowOff>
              </to>
            </anchor>
          </objectPr>
        </oleObject>
      </mc:Choice>
      <mc:Fallback>
        <oleObject progId="Word.Picture.8" shapeId="2629650" r:id="rId1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N107"/>
  <sheetViews>
    <sheetView topLeftCell="A68" workbookViewId="0"/>
  </sheetViews>
  <sheetFormatPr defaultRowHeight="12.5" x14ac:dyDescent="0.25"/>
  <cols>
    <col min="1" max="1" width="14.90625" customWidth="1"/>
    <col min="2" max="3" width="12.6328125" customWidth="1"/>
    <col min="4" max="4" width="11.08984375" customWidth="1"/>
    <col min="5" max="5" width="12.6328125" customWidth="1"/>
    <col min="6" max="6" width="14.08984375" customWidth="1"/>
    <col min="7" max="7" width="13.6328125" customWidth="1"/>
    <col min="8" max="8" width="13.453125" customWidth="1"/>
    <col min="9" max="9" width="14.08984375" customWidth="1"/>
    <col min="10" max="10" width="14" customWidth="1"/>
    <col min="11" max="11" width="13.08984375" customWidth="1"/>
    <col min="12" max="13" width="0" hidden="1" customWidth="1"/>
    <col min="14" max="14" width="13.08984375" customWidth="1"/>
  </cols>
  <sheetData>
    <row r="1" spans="1:14" ht="13.25" customHeight="1" x14ac:dyDescent="0.25">
      <c r="A1" s="3"/>
      <c r="B1" s="6"/>
      <c r="C1" s="6"/>
      <c r="D1" s="3"/>
      <c r="E1" s="4"/>
      <c r="F1" s="4"/>
      <c r="G1" s="4"/>
      <c r="H1" s="7"/>
      <c r="I1" s="7"/>
      <c r="J1" s="4"/>
      <c r="K1" s="4"/>
      <c r="L1" s="4" t="s">
        <v>2</v>
      </c>
      <c r="M1" s="4"/>
      <c r="N1" s="9"/>
    </row>
    <row r="2" spans="1:14" x14ac:dyDescent="0.25">
      <c r="A2" s="3"/>
      <c r="B2" s="6"/>
      <c r="C2" s="6"/>
      <c r="D2" s="3"/>
      <c r="E2" s="4"/>
      <c r="F2" s="4"/>
      <c r="G2" s="4"/>
      <c r="H2" s="7"/>
      <c r="I2" s="7"/>
      <c r="J2" s="4"/>
      <c r="K2" s="4"/>
      <c r="L2" s="4"/>
      <c r="M2" s="4"/>
      <c r="N2" s="9"/>
    </row>
    <row r="3" spans="1:14" x14ac:dyDescent="0.25">
      <c r="A3" s="3"/>
      <c r="B3" s="6"/>
      <c r="C3" s="6"/>
      <c r="D3" s="3"/>
      <c r="E3" s="4"/>
      <c r="F3" s="4"/>
      <c r="G3" s="4"/>
      <c r="H3" s="7"/>
      <c r="I3" s="4"/>
      <c r="J3" s="4"/>
      <c r="K3" s="9"/>
      <c r="L3" s="9"/>
      <c r="M3" s="9"/>
      <c r="N3" s="9"/>
    </row>
    <row r="4" spans="1:14" x14ac:dyDescent="0.25">
      <c r="A4" s="3"/>
      <c r="B4" s="6"/>
      <c r="C4" s="6"/>
      <c r="D4" s="3"/>
      <c r="E4" s="4"/>
      <c r="F4" s="4"/>
      <c r="G4" s="4"/>
      <c r="H4" s="7"/>
      <c r="I4" s="4"/>
      <c r="J4" s="4"/>
      <c r="K4" s="4"/>
      <c r="L4" s="4"/>
      <c r="M4" s="4"/>
      <c r="N4" s="9"/>
    </row>
    <row r="5" spans="1:14" ht="15" customHeight="1" x14ac:dyDescent="0.3">
      <c r="A5" s="177" t="s">
        <v>0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16"/>
      <c r="M5" s="116"/>
      <c r="N5" s="78"/>
    </row>
    <row r="6" spans="1:14" ht="15" customHeight="1" x14ac:dyDescent="0.3">
      <c r="A6" s="178" t="s">
        <v>3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17"/>
      <c r="M6" s="117"/>
      <c r="N6" s="79"/>
    </row>
    <row r="7" spans="1:14" ht="15" customHeight="1" x14ac:dyDescent="0.25">
      <c r="A7" s="179">
        <v>43555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18"/>
      <c r="M7" s="118"/>
      <c r="N7" s="80"/>
    </row>
    <row r="8" spans="1:14" x14ac:dyDescent="0.25">
      <c r="A8" s="3"/>
      <c r="B8" s="6"/>
      <c r="C8" s="6"/>
      <c r="D8" s="3"/>
      <c r="E8" s="4"/>
      <c r="F8" s="4"/>
      <c r="G8" s="4"/>
      <c r="H8" s="7"/>
      <c r="I8" s="4"/>
      <c r="J8" s="4"/>
      <c r="K8" s="4"/>
      <c r="L8" s="4"/>
      <c r="M8" s="4"/>
      <c r="N8" s="9"/>
    </row>
    <row r="9" spans="1:14" x14ac:dyDescent="0.25">
      <c r="A9" s="3"/>
      <c r="B9" s="6"/>
      <c r="C9" s="6"/>
      <c r="D9" s="3"/>
      <c r="E9" s="4"/>
      <c r="F9" s="4"/>
      <c r="G9" s="4"/>
      <c r="H9" s="7"/>
      <c r="I9" s="4"/>
      <c r="J9" s="4"/>
      <c r="K9" s="4"/>
      <c r="L9" s="4"/>
      <c r="M9" s="4"/>
      <c r="N9" s="9"/>
    </row>
    <row r="10" spans="1:14" ht="13" x14ac:dyDescent="0.3">
      <c r="A10" s="4"/>
      <c r="B10" s="10"/>
      <c r="C10" s="10"/>
      <c r="D10" s="4"/>
      <c r="E10" s="4"/>
      <c r="F10" s="4"/>
      <c r="G10" s="11"/>
      <c r="H10" s="7"/>
      <c r="I10" s="4"/>
      <c r="J10" s="4"/>
      <c r="K10" s="4"/>
      <c r="L10" s="75" t="s">
        <v>57</v>
      </c>
      <c r="M10" s="75" t="s">
        <v>57</v>
      </c>
      <c r="N10" s="9"/>
    </row>
    <row r="11" spans="1:14" x14ac:dyDescent="0.25">
      <c r="A11" s="12"/>
      <c r="B11" s="10"/>
      <c r="C11" s="10"/>
      <c r="D11" s="4"/>
      <c r="E11" s="4"/>
      <c r="F11" s="4"/>
      <c r="G11" s="11"/>
      <c r="H11" s="7"/>
      <c r="I11" s="4"/>
      <c r="J11" s="4"/>
      <c r="K11" s="4"/>
      <c r="L11" s="4"/>
      <c r="M11" s="4"/>
      <c r="N11" s="9"/>
    </row>
    <row r="12" spans="1:14" x14ac:dyDescent="0.25">
      <c r="A12" s="13"/>
      <c r="B12" s="10"/>
      <c r="C12" s="10"/>
      <c r="D12" s="2"/>
      <c r="E12" s="13" t="s">
        <v>4</v>
      </c>
      <c r="F12" s="13" t="s">
        <v>5</v>
      </c>
      <c r="G12" s="13" t="s">
        <v>4</v>
      </c>
      <c r="H12" s="13" t="s">
        <v>6</v>
      </c>
      <c r="I12" s="13" t="s">
        <v>5</v>
      </c>
      <c r="J12" s="13" t="s">
        <v>6</v>
      </c>
      <c r="K12" s="13" t="s">
        <v>7</v>
      </c>
      <c r="L12" s="72" t="s">
        <v>55</v>
      </c>
      <c r="M12" s="72" t="s">
        <v>69</v>
      </c>
      <c r="N12" s="81" t="s">
        <v>68</v>
      </c>
    </row>
    <row r="13" spans="1:14" x14ac:dyDescent="0.25">
      <c r="A13" s="13"/>
      <c r="B13" s="5" t="s">
        <v>8</v>
      </c>
      <c r="C13" s="71" t="s">
        <v>53</v>
      </c>
      <c r="D13" s="2" t="s">
        <v>9</v>
      </c>
      <c r="E13" s="14" t="s">
        <v>10</v>
      </c>
      <c r="F13" s="14" t="s">
        <v>11</v>
      </c>
      <c r="G13" s="14" t="s">
        <v>10</v>
      </c>
      <c r="H13" s="14" t="s">
        <v>10</v>
      </c>
      <c r="I13" s="14" t="s">
        <v>12</v>
      </c>
      <c r="J13" s="14" t="s">
        <v>10</v>
      </c>
      <c r="K13" s="14" t="s">
        <v>13</v>
      </c>
      <c r="L13" s="73" t="s">
        <v>56</v>
      </c>
      <c r="M13" s="73" t="s">
        <v>70</v>
      </c>
      <c r="N13" s="82" t="s">
        <v>54</v>
      </c>
    </row>
    <row r="14" spans="1:14" x14ac:dyDescent="0.25">
      <c r="A14" s="16" t="s">
        <v>15</v>
      </c>
      <c r="B14" s="17" t="s">
        <v>1</v>
      </c>
      <c r="C14" s="17" t="s">
        <v>1</v>
      </c>
      <c r="D14" s="18" t="s">
        <v>8</v>
      </c>
      <c r="E14" s="19">
        <v>43524</v>
      </c>
      <c r="F14" s="19" t="s">
        <v>10</v>
      </c>
      <c r="G14" s="19">
        <v>43555</v>
      </c>
      <c r="H14" s="19">
        <v>43524</v>
      </c>
      <c r="I14" s="19" t="s">
        <v>10</v>
      </c>
      <c r="J14" s="19">
        <v>43555</v>
      </c>
      <c r="K14" s="19">
        <v>43555</v>
      </c>
      <c r="L14" s="19">
        <v>43555</v>
      </c>
      <c r="M14" s="19">
        <v>43555</v>
      </c>
      <c r="N14" s="19">
        <v>43555</v>
      </c>
    </row>
    <row r="15" spans="1:14" x14ac:dyDescent="0.25">
      <c r="A15" s="21"/>
      <c r="B15" s="6"/>
      <c r="C15" s="6"/>
      <c r="D15" s="1"/>
      <c r="E15" s="22"/>
      <c r="F15" s="22"/>
      <c r="G15" s="22"/>
      <c r="H15" s="22"/>
      <c r="I15" s="22"/>
      <c r="J15" s="22"/>
      <c r="K15" s="22"/>
      <c r="L15" s="22"/>
      <c r="M15" s="22"/>
      <c r="N15" s="68"/>
    </row>
    <row r="16" spans="1:14" x14ac:dyDescent="0.25">
      <c r="A16" s="21" t="s">
        <v>16</v>
      </c>
      <c r="B16" s="23"/>
      <c r="C16" s="23"/>
      <c r="D16" s="1"/>
      <c r="E16" s="24"/>
      <c r="F16" s="24"/>
      <c r="G16" s="25"/>
      <c r="H16" s="24"/>
      <c r="I16" s="24"/>
      <c r="J16" s="24"/>
      <c r="K16" s="24"/>
      <c r="L16" s="24"/>
      <c r="M16" s="24"/>
      <c r="N16" s="11"/>
    </row>
    <row r="17" spans="1:14" x14ac:dyDescent="0.25">
      <c r="A17" s="3" t="s">
        <v>17</v>
      </c>
      <c r="B17" s="23"/>
      <c r="C17" s="23"/>
      <c r="D17" s="27">
        <v>2.4159099118579355E-2</v>
      </c>
      <c r="E17" s="25">
        <v>13283675</v>
      </c>
      <c r="F17" s="25">
        <v>27262</v>
      </c>
      <c r="G17" s="25">
        <v>13310937</v>
      </c>
      <c r="H17" s="25">
        <v>13283675</v>
      </c>
      <c r="I17" s="25">
        <v>27262</v>
      </c>
      <c r="J17" s="25">
        <v>13310937</v>
      </c>
      <c r="K17" s="25">
        <v>0</v>
      </c>
      <c r="L17" s="25">
        <v>0</v>
      </c>
      <c r="M17" s="25">
        <v>27262</v>
      </c>
      <c r="N17" s="83">
        <v>27262</v>
      </c>
    </row>
    <row r="18" spans="1:14" x14ac:dyDescent="0.25">
      <c r="A18" s="11" t="s">
        <v>18</v>
      </c>
      <c r="B18" s="23"/>
      <c r="C18" s="23"/>
      <c r="D18" s="28">
        <v>2.410574205164236E-2</v>
      </c>
      <c r="E18" s="25">
        <v>85164677</v>
      </c>
      <c r="F18" s="91">
        <v>-10874629</v>
      </c>
      <c r="G18" s="25">
        <v>74290048</v>
      </c>
      <c r="H18" s="25">
        <v>85164677</v>
      </c>
      <c r="I18" s="25">
        <v>-10874629</v>
      </c>
      <c r="J18" s="25">
        <v>74290048</v>
      </c>
      <c r="K18" s="25">
        <v>0</v>
      </c>
      <c r="L18" s="25">
        <v>0</v>
      </c>
      <c r="M18" s="25">
        <v>157288</v>
      </c>
      <c r="N18" s="83">
        <v>157288</v>
      </c>
    </row>
    <row r="19" spans="1:14" x14ac:dyDescent="0.25">
      <c r="A19" s="29" t="s">
        <v>19</v>
      </c>
      <c r="B19" s="23"/>
      <c r="C19" s="23"/>
      <c r="D19" s="28">
        <v>2.4125946579322544E-2</v>
      </c>
      <c r="E19" s="25">
        <v>62220427</v>
      </c>
      <c r="F19" s="25">
        <v>1129237</v>
      </c>
      <c r="G19" s="25">
        <v>63349664</v>
      </c>
      <c r="H19" s="25">
        <v>62220427</v>
      </c>
      <c r="I19" s="25">
        <v>1129237</v>
      </c>
      <c r="J19" s="25">
        <v>63349664</v>
      </c>
      <c r="K19" s="25">
        <v>0</v>
      </c>
      <c r="L19" s="25">
        <v>0</v>
      </c>
      <c r="M19" s="25">
        <v>129237</v>
      </c>
      <c r="N19" s="83">
        <v>129237</v>
      </c>
    </row>
    <row r="20" spans="1:14" x14ac:dyDescent="0.25">
      <c r="A20" s="29" t="s">
        <v>20</v>
      </c>
      <c r="B20" s="23"/>
      <c r="C20" s="23"/>
      <c r="D20" s="28">
        <v>2.592421688938196E-2</v>
      </c>
      <c r="E20" s="25">
        <v>66736802</v>
      </c>
      <c r="F20" s="25">
        <v>3964070</v>
      </c>
      <c r="G20" s="25">
        <v>70700872</v>
      </c>
      <c r="H20" s="25">
        <v>66736802</v>
      </c>
      <c r="I20" s="25">
        <v>3964070</v>
      </c>
      <c r="J20" s="25">
        <v>70700872</v>
      </c>
      <c r="K20" s="25">
        <v>0</v>
      </c>
      <c r="L20" s="25">
        <v>0</v>
      </c>
      <c r="M20" s="25">
        <v>164071</v>
      </c>
      <c r="N20" s="83">
        <v>164071</v>
      </c>
    </row>
    <row r="21" spans="1:14" x14ac:dyDescent="0.25">
      <c r="A21" s="29" t="s">
        <v>76</v>
      </c>
      <c r="B21" s="23"/>
      <c r="C21" s="23"/>
      <c r="D21" s="93" t="s">
        <v>71</v>
      </c>
      <c r="E21" s="25">
        <v>12329371</v>
      </c>
      <c r="F21" s="25">
        <v>75242</v>
      </c>
      <c r="G21" s="25">
        <v>12404613</v>
      </c>
      <c r="H21" s="25">
        <v>11960112</v>
      </c>
      <c r="I21" s="25">
        <v>177141</v>
      </c>
      <c r="J21" s="25">
        <v>12137253</v>
      </c>
      <c r="K21" s="25">
        <v>5831</v>
      </c>
      <c r="L21" s="25">
        <v>0</v>
      </c>
      <c r="M21" s="74">
        <v>33623</v>
      </c>
      <c r="N21" s="83">
        <v>24412</v>
      </c>
    </row>
    <row r="22" spans="1:14" x14ac:dyDescent="0.25">
      <c r="A22" s="31" t="s">
        <v>21</v>
      </c>
      <c r="B22" s="32"/>
      <c r="C22" s="32"/>
      <c r="D22" s="33"/>
      <c r="E22" s="34">
        <v>239734952</v>
      </c>
      <c r="F22" s="34">
        <v>-5678818</v>
      </c>
      <c r="G22" s="34">
        <v>234056134</v>
      </c>
      <c r="H22" s="34">
        <v>239365693</v>
      </c>
      <c r="I22" s="34">
        <v>-5576919</v>
      </c>
      <c r="J22" s="34">
        <v>233788774</v>
      </c>
      <c r="K22" s="34">
        <v>5831</v>
      </c>
      <c r="L22" s="34">
        <v>0</v>
      </c>
      <c r="M22" s="34">
        <v>511481</v>
      </c>
      <c r="N22" s="84">
        <v>502270</v>
      </c>
    </row>
    <row r="23" spans="1:14" x14ac:dyDescent="0.25">
      <c r="A23" s="31"/>
      <c r="B23" s="32"/>
      <c r="C23" s="32"/>
      <c r="D23" s="33"/>
      <c r="E23" s="35"/>
      <c r="F23" s="35"/>
      <c r="G23" s="35"/>
      <c r="H23" s="35"/>
      <c r="I23" s="35"/>
      <c r="J23" s="35"/>
      <c r="K23" s="35"/>
      <c r="L23" s="35"/>
      <c r="M23" s="35"/>
      <c r="N23" s="85"/>
    </row>
    <row r="24" spans="1:14" ht="13.25" hidden="1" customHeight="1" x14ac:dyDescent="0.25">
      <c r="A24" s="29" t="s">
        <v>49</v>
      </c>
      <c r="B24" s="23"/>
      <c r="C24" s="23"/>
      <c r="D24" s="90"/>
      <c r="E24" s="35"/>
      <c r="F24" s="35"/>
      <c r="G24" s="35"/>
      <c r="H24" s="35"/>
      <c r="I24" s="35"/>
      <c r="J24" s="35"/>
      <c r="K24" s="35"/>
      <c r="L24" s="35"/>
      <c r="M24" s="35"/>
      <c r="N24" s="85"/>
    </row>
    <row r="25" spans="1:14" ht="13.25" hidden="1" customHeight="1" x14ac:dyDescent="0.25">
      <c r="A25" s="29" t="s">
        <v>75</v>
      </c>
      <c r="B25" s="37">
        <v>43276</v>
      </c>
      <c r="C25" s="37"/>
      <c r="D25" s="38">
        <v>1.77E-2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/>
      <c r="N25" s="86">
        <v>0</v>
      </c>
    </row>
    <row r="26" spans="1:14" ht="13.25" hidden="1" customHeight="1" x14ac:dyDescent="0.25">
      <c r="A26" s="29" t="s">
        <v>51</v>
      </c>
      <c r="B26" s="23"/>
      <c r="C26" s="23"/>
      <c r="D26" s="36"/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</row>
    <row r="27" spans="1:14" ht="13.25" hidden="1" customHeight="1" x14ac:dyDescent="0.25">
      <c r="A27" s="39"/>
      <c r="B27" s="40"/>
      <c r="C27" s="40"/>
      <c r="D27" s="33"/>
      <c r="E27" s="35"/>
      <c r="F27" s="35"/>
      <c r="G27" s="35"/>
      <c r="H27" s="35"/>
      <c r="I27" s="35"/>
      <c r="J27" s="35"/>
      <c r="K27" s="35"/>
      <c r="L27" s="35"/>
      <c r="M27" s="35"/>
      <c r="N27" s="85"/>
    </row>
    <row r="28" spans="1:14" x14ac:dyDescent="0.25">
      <c r="A28" s="3" t="s">
        <v>22</v>
      </c>
      <c r="B28" s="41"/>
      <c r="C28" s="41"/>
      <c r="D28" s="8"/>
      <c r="E28" s="42"/>
      <c r="F28" s="42"/>
      <c r="G28" s="42"/>
      <c r="H28" s="42" t="s">
        <v>2</v>
      </c>
      <c r="I28" s="42" t="s">
        <v>2</v>
      </c>
      <c r="J28" s="42" t="s">
        <v>2</v>
      </c>
      <c r="K28" s="42"/>
      <c r="L28" s="42"/>
      <c r="M28" s="42"/>
      <c r="N28" s="86"/>
    </row>
    <row r="29" spans="1:14" x14ac:dyDescent="0.25">
      <c r="A29" s="30" t="s">
        <v>26</v>
      </c>
      <c r="B29" s="43">
        <v>43532</v>
      </c>
      <c r="C29" s="77" t="s">
        <v>71</v>
      </c>
      <c r="D29" s="44">
        <v>1.0995372292890831E-2</v>
      </c>
      <c r="E29" s="25">
        <v>10000861</v>
      </c>
      <c r="F29" s="25">
        <v>-10000861</v>
      </c>
      <c r="G29" s="25">
        <v>0</v>
      </c>
      <c r="H29" s="25">
        <v>9997794</v>
      </c>
      <c r="I29" s="25">
        <v>-9997794</v>
      </c>
      <c r="J29" s="25">
        <v>0</v>
      </c>
      <c r="K29" s="25">
        <v>0</v>
      </c>
      <c r="L29" s="25">
        <v>-861</v>
      </c>
      <c r="M29" s="25">
        <v>3807</v>
      </c>
      <c r="N29" s="86">
        <v>2946</v>
      </c>
    </row>
    <row r="30" spans="1:14" x14ac:dyDescent="0.25">
      <c r="A30" s="30" t="s">
        <v>25</v>
      </c>
      <c r="B30" s="43">
        <v>43581</v>
      </c>
      <c r="C30" s="77" t="s">
        <v>71</v>
      </c>
      <c r="D30" s="44">
        <v>1.34E-2</v>
      </c>
      <c r="E30" s="25">
        <v>10001070</v>
      </c>
      <c r="F30" s="25">
        <v>-582</v>
      </c>
      <c r="G30" s="25">
        <v>10000488</v>
      </c>
      <c r="H30" s="25">
        <v>9979985</v>
      </c>
      <c r="I30" s="25">
        <v>9571</v>
      </c>
      <c r="J30" s="25">
        <v>9989556</v>
      </c>
      <c r="K30" s="25">
        <v>60456</v>
      </c>
      <c r="L30" s="25">
        <v>-582</v>
      </c>
      <c r="M30" s="25">
        <v>11975</v>
      </c>
      <c r="N30" s="86">
        <v>11393</v>
      </c>
    </row>
    <row r="31" spans="1:14" x14ac:dyDescent="0.25">
      <c r="A31" s="30" t="s">
        <v>26</v>
      </c>
      <c r="B31" s="43">
        <v>43630</v>
      </c>
      <c r="C31" s="77" t="s">
        <v>71</v>
      </c>
      <c r="D31" s="69">
        <v>1.4501E-2</v>
      </c>
      <c r="E31" s="25">
        <v>10004915</v>
      </c>
      <c r="F31" s="25">
        <v>-1438</v>
      </c>
      <c r="G31" s="25">
        <v>10003477</v>
      </c>
      <c r="H31" s="25">
        <v>9972459</v>
      </c>
      <c r="I31" s="25">
        <v>8129</v>
      </c>
      <c r="J31" s="25">
        <v>9980588</v>
      </c>
      <c r="K31" s="25">
        <v>48496</v>
      </c>
      <c r="L31" s="25">
        <v>-1437</v>
      </c>
      <c r="M31" s="25">
        <v>13801</v>
      </c>
      <c r="N31" s="86">
        <v>12364</v>
      </c>
    </row>
    <row r="32" spans="1:14" x14ac:dyDescent="0.25">
      <c r="A32" s="30" t="s">
        <v>24</v>
      </c>
      <c r="B32" s="43">
        <v>43840</v>
      </c>
      <c r="C32" s="77" t="s">
        <v>71</v>
      </c>
      <c r="D32" s="69">
        <v>1.54E-2</v>
      </c>
      <c r="E32" s="25">
        <v>10000843</v>
      </c>
      <c r="F32" s="25">
        <v>-83</v>
      </c>
      <c r="G32" s="25">
        <v>10000760</v>
      </c>
      <c r="H32" s="25">
        <v>9905525</v>
      </c>
      <c r="I32" s="25">
        <v>17006</v>
      </c>
      <c r="J32" s="25">
        <v>9922531</v>
      </c>
      <c r="K32" s="25">
        <v>33973</v>
      </c>
      <c r="L32" s="25">
        <v>-83</v>
      </c>
      <c r="M32" s="25">
        <v>13164</v>
      </c>
      <c r="N32" s="86">
        <v>13081</v>
      </c>
    </row>
    <row r="33" spans="1:14" x14ac:dyDescent="0.25">
      <c r="A33" s="30" t="s">
        <v>26</v>
      </c>
      <c r="B33" s="43">
        <v>43903</v>
      </c>
      <c r="C33" s="77" t="s">
        <v>71</v>
      </c>
      <c r="D33" s="69">
        <v>1.3304E-2</v>
      </c>
      <c r="E33" s="25">
        <v>10281553</v>
      </c>
      <c r="F33" s="25">
        <v>-23030</v>
      </c>
      <c r="G33" s="25">
        <v>10258523</v>
      </c>
      <c r="H33" s="25">
        <v>10156417</v>
      </c>
      <c r="I33" s="25">
        <v>3934</v>
      </c>
      <c r="J33" s="25">
        <v>10160351</v>
      </c>
      <c r="K33" s="25">
        <v>20578</v>
      </c>
      <c r="L33" s="25">
        <v>-23029</v>
      </c>
      <c r="M33" s="25">
        <v>35034</v>
      </c>
      <c r="N33" s="86">
        <v>12005</v>
      </c>
    </row>
    <row r="34" spans="1:14" x14ac:dyDescent="0.25">
      <c r="A34" s="30" t="s">
        <v>24</v>
      </c>
      <c r="B34" s="43">
        <v>43945</v>
      </c>
      <c r="C34" s="77" t="s">
        <v>71</v>
      </c>
      <c r="D34" s="69">
        <v>2.6107999999999999E-2</v>
      </c>
      <c r="E34" s="25">
        <v>9998588</v>
      </c>
      <c r="F34" s="25">
        <v>104</v>
      </c>
      <c r="G34" s="25">
        <v>9998692</v>
      </c>
      <c r="H34" s="25">
        <v>10023107</v>
      </c>
      <c r="I34" s="25">
        <v>13776</v>
      </c>
      <c r="J34" s="25">
        <v>10036883</v>
      </c>
      <c r="K34" s="25">
        <v>47024</v>
      </c>
      <c r="L34" s="25">
        <v>104</v>
      </c>
      <c r="M34" s="25">
        <v>22082</v>
      </c>
      <c r="N34" s="86">
        <v>22186</v>
      </c>
    </row>
    <row r="35" spans="1:14" x14ac:dyDescent="0.25">
      <c r="A35" s="30" t="s">
        <v>26</v>
      </c>
      <c r="B35" s="43">
        <v>44085</v>
      </c>
      <c r="C35" s="77" t="s">
        <v>71</v>
      </c>
      <c r="D35" s="69">
        <v>2.6527999999999999E-2</v>
      </c>
      <c r="E35" s="25">
        <v>10032853</v>
      </c>
      <c r="F35" s="25">
        <v>-1815</v>
      </c>
      <c r="G35" s="25">
        <v>10031038</v>
      </c>
      <c r="H35" s="25">
        <v>10044529</v>
      </c>
      <c r="I35" s="25">
        <v>22767</v>
      </c>
      <c r="J35" s="25">
        <v>10067296</v>
      </c>
      <c r="K35" s="25">
        <v>15152</v>
      </c>
      <c r="L35" s="25">
        <v>-1815</v>
      </c>
      <c r="M35" s="25">
        <v>24418</v>
      </c>
      <c r="N35" s="86">
        <v>22603</v>
      </c>
    </row>
    <row r="36" spans="1:14" x14ac:dyDescent="0.25">
      <c r="A36" s="30" t="s">
        <v>26</v>
      </c>
      <c r="B36" s="43">
        <v>44105</v>
      </c>
      <c r="C36" s="77" t="s">
        <v>71</v>
      </c>
      <c r="D36" s="69">
        <v>2.615E-2</v>
      </c>
      <c r="E36" s="25">
        <v>10001359</v>
      </c>
      <c r="F36" s="25">
        <v>-73</v>
      </c>
      <c r="G36" s="25">
        <v>10001286</v>
      </c>
      <c r="H36" s="25">
        <v>10008660</v>
      </c>
      <c r="I36" s="25">
        <v>40310</v>
      </c>
      <c r="J36" s="25">
        <v>10048970</v>
      </c>
      <c r="K36" s="25">
        <v>129872</v>
      </c>
      <c r="L36" s="25">
        <v>-73</v>
      </c>
      <c r="M36" s="25">
        <v>22295</v>
      </c>
      <c r="N36" s="86">
        <v>22222</v>
      </c>
    </row>
    <row r="37" spans="1:14" x14ac:dyDescent="0.25">
      <c r="A37" s="30" t="s">
        <v>23</v>
      </c>
      <c r="B37" s="43">
        <v>44193</v>
      </c>
      <c r="C37" s="77" t="s">
        <v>71</v>
      </c>
      <c r="D37" s="69">
        <v>1.9049E-2</v>
      </c>
      <c r="E37" s="25">
        <v>9994792</v>
      </c>
      <c r="F37" s="25">
        <v>242</v>
      </c>
      <c r="G37" s="25">
        <v>9995034</v>
      </c>
      <c r="H37" s="25">
        <v>9882885</v>
      </c>
      <c r="I37" s="25">
        <v>34711</v>
      </c>
      <c r="J37" s="25">
        <v>9917596</v>
      </c>
      <c r="K37" s="25">
        <v>48216</v>
      </c>
      <c r="L37" s="25">
        <v>241</v>
      </c>
      <c r="M37" s="25">
        <v>15925</v>
      </c>
      <c r="N37" s="86">
        <v>16166</v>
      </c>
    </row>
    <row r="38" spans="1:14" x14ac:dyDescent="0.25">
      <c r="A38" s="30" t="s">
        <v>23</v>
      </c>
      <c r="B38" s="43">
        <v>44251</v>
      </c>
      <c r="C38" s="77" t="s">
        <v>71</v>
      </c>
      <c r="D38" s="69">
        <v>1.4999999999999999E-2</v>
      </c>
      <c r="E38" s="25">
        <v>10000000</v>
      </c>
      <c r="F38" s="25">
        <v>0</v>
      </c>
      <c r="G38" s="25">
        <v>10000000</v>
      </c>
      <c r="H38" s="25">
        <v>9790332</v>
      </c>
      <c r="I38" s="25">
        <v>49914</v>
      </c>
      <c r="J38" s="25">
        <v>9840246</v>
      </c>
      <c r="K38" s="25">
        <v>14795</v>
      </c>
      <c r="L38" s="25">
        <v>0</v>
      </c>
      <c r="M38" s="25">
        <v>12740</v>
      </c>
      <c r="N38" s="86">
        <v>12740</v>
      </c>
    </row>
    <row r="39" spans="1:14" x14ac:dyDescent="0.25">
      <c r="A39" s="30" t="s">
        <v>24</v>
      </c>
      <c r="B39" s="43">
        <v>44267</v>
      </c>
      <c r="C39" s="77" t="s">
        <v>71</v>
      </c>
      <c r="D39" s="69">
        <v>2.4500000000000001E-2</v>
      </c>
      <c r="E39" s="25">
        <v>9988235</v>
      </c>
      <c r="F39" s="25">
        <v>491</v>
      </c>
      <c r="G39" s="25">
        <v>9988726</v>
      </c>
      <c r="H39" s="25">
        <v>10035751</v>
      </c>
      <c r="I39" s="25">
        <v>40398</v>
      </c>
      <c r="J39" s="25">
        <v>10076149</v>
      </c>
      <c r="K39" s="25">
        <v>13471</v>
      </c>
      <c r="L39" s="25">
        <v>491</v>
      </c>
      <c r="M39" s="25">
        <v>23526</v>
      </c>
      <c r="N39" s="86">
        <v>24017</v>
      </c>
    </row>
    <row r="40" spans="1:14" x14ac:dyDescent="0.25">
      <c r="A40" s="30" t="s">
        <v>24</v>
      </c>
      <c r="B40" s="43">
        <v>44361</v>
      </c>
      <c r="C40" s="77" t="s">
        <v>71</v>
      </c>
      <c r="D40" s="69">
        <v>2.5010000000000001E-2</v>
      </c>
      <c r="E40" s="25">
        <v>9991016</v>
      </c>
      <c r="F40" s="25">
        <v>333</v>
      </c>
      <c r="G40" s="25">
        <v>9991349</v>
      </c>
      <c r="H40" s="25">
        <v>10051156</v>
      </c>
      <c r="I40" s="25">
        <v>48650</v>
      </c>
      <c r="J40" s="25">
        <v>10099806</v>
      </c>
      <c r="K40" s="25">
        <v>82082</v>
      </c>
      <c r="L40" s="25">
        <v>333</v>
      </c>
      <c r="M40" s="25">
        <v>23781</v>
      </c>
      <c r="N40" s="86">
        <v>24114</v>
      </c>
    </row>
    <row r="41" spans="1:14" x14ac:dyDescent="0.25">
      <c r="A41" s="30" t="s">
        <v>23</v>
      </c>
      <c r="B41" s="43">
        <v>44425</v>
      </c>
      <c r="C41" s="77" t="s">
        <v>71</v>
      </c>
      <c r="D41" s="69">
        <v>2.4500000000000001E-2</v>
      </c>
      <c r="E41" s="25">
        <v>9717644</v>
      </c>
      <c r="F41" s="25">
        <v>9715</v>
      </c>
      <c r="G41" s="25">
        <v>9727359</v>
      </c>
      <c r="H41" s="25">
        <v>9707490</v>
      </c>
      <c r="I41" s="25">
        <v>45380</v>
      </c>
      <c r="J41" s="25">
        <v>9752870</v>
      </c>
      <c r="K41" s="25">
        <v>14398</v>
      </c>
      <c r="L41" s="25">
        <v>9715</v>
      </c>
      <c r="M41" s="25">
        <v>10616</v>
      </c>
      <c r="N41" s="86">
        <v>20331</v>
      </c>
    </row>
    <row r="42" spans="1:14" x14ac:dyDescent="0.25">
      <c r="A42" s="30" t="s">
        <v>23</v>
      </c>
      <c r="B42" s="43">
        <v>44476</v>
      </c>
      <c r="C42" s="77" t="s">
        <v>71</v>
      </c>
      <c r="D42" s="69">
        <v>2.5010000000000001E-2</v>
      </c>
      <c r="E42" s="25">
        <v>9721068</v>
      </c>
      <c r="F42" s="25">
        <v>9082</v>
      </c>
      <c r="G42" s="25">
        <v>9730150</v>
      </c>
      <c r="H42" s="25">
        <v>9711735</v>
      </c>
      <c r="I42" s="25">
        <v>75722</v>
      </c>
      <c r="J42" s="25">
        <v>9787457</v>
      </c>
      <c r="K42" s="25">
        <v>65490</v>
      </c>
      <c r="L42" s="25">
        <v>9083</v>
      </c>
      <c r="M42" s="25">
        <v>11678</v>
      </c>
      <c r="N42" s="86">
        <v>20761</v>
      </c>
    </row>
    <row r="43" spans="1:14" x14ac:dyDescent="0.25">
      <c r="A43" s="30" t="s">
        <v>26</v>
      </c>
      <c r="B43" s="43">
        <v>44533</v>
      </c>
      <c r="C43" s="77" t="s">
        <v>71</v>
      </c>
      <c r="D43" s="69">
        <v>1.9380000000000001E-2</v>
      </c>
      <c r="E43" s="25">
        <v>10016256</v>
      </c>
      <c r="F43" s="25">
        <v>-500</v>
      </c>
      <c r="G43" s="25">
        <v>10015756</v>
      </c>
      <c r="H43" s="25">
        <v>9854253</v>
      </c>
      <c r="I43" s="25">
        <v>78976</v>
      </c>
      <c r="J43" s="25">
        <v>9933229</v>
      </c>
      <c r="K43" s="25">
        <v>64703</v>
      </c>
      <c r="L43" s="25">
        <v>-499</v>
      </c>
      <c r="M43" s="25">
        <v>16986</v>
      </c>
      <c r="N43" s="86">
        <v>16487</v>
      </c>
    </row>
    <row r="44" spans="1:14" x14ac:dyDescent="0.25">
      <c r="A44" s="30" t="s">
        <v>25</v>
      </c>
      <c r="B44" s="43">
        <v>44620</v>
      </c>
      <c r="C44" s="77" t="s">
        <v>71</v>
      </c>
      <c r="D44" s="69">
        <v>0.02</v>
      </c>
      <c r="E44" s="25">
        <v>10000000</v>
      </c>
      <c r="F44" s="25">
        <v>0</v>
      </c>
      <c r="G44" s="25">
        <v>10000000</v>
      </c>
      <c r="H44" s="25">
        <v>9843362</v>
      </c>
      <c r="I44" s="25">
        <v>93649</v>
      </c>
      <c r="J44" s="25">
        <v>9937011</v>
      </c>
      <c r="K44" s="25">
        <v>16986</v>
      </c>
      <c r="L44" s="25">
        <v>0</v>
      </c>
      <c r="M44" s="25">
        <v>16986</v>
      </c>
      <c r="N44" s="86">
        <v>16986</v>
      </c>
    </row>
    <row r="45" spans="1:14" x14ac:dyDescent="0.25">
      <c r="A45" s="30" t="s">
        <v>26</v>
      </c>
      <c r="B45" s="43">
        <v>44631</v>
      </c>
      <c r="C45" s="77" t="s">
        <v>71</v>
      </c>
      <c r="D45" s="69">
        <v>2.392E-2</v>
      </c>
      <c r="E45" s="25">
        <v>10030919</v>
      </c>
      <c r="F45" s="25">
        <v>-866</v>
      </c>
      <c r="G45" s="25">
        <v>10030053</v>
      </c>
      <c r="H45" s="25">
        <v>9971870</v>
      </c>
      <c r="I45" s="25">
        <v>109645</v>
      </c>
      <c r="J45" s="25">
        <v>10081515</v>
      </c>
      <c r="K45" s="25">
        <v>12557</v>
      </c>
      <c r="L45" s="25">
        <v>-866</v>
      </c>
      <c r="M45" s="25">
        <v>21233</v>
      </c>
      <c r="N45" s="86">
        <v>20367</v>
      </c>
    </row>
    <row r="46" spans="1:14" x14ac:dyDescent="0.25">
      <c r="A46" s="30" t="s">
        <v>24</v>
      </c>
      <c r="B46" s="43">
        <v>44788</v>
      </c>
      <c r="C46" s="77">
        <v>43692</v>
      </c>
      <c r="D46" s="69">
        <v>2.8000000000000001E-2</v>
      </c>
      <c r="E46" s="25">
        <v>10000000</v>
      </c>
      <c r="F46" s="25">
        <v>0</v>
      </c>
      <c r="G46" s="25">
        <v>10000000</v>
      </c>
      <c r="H46" s="25">
        <v>9982279</v>
      </c>
      <c r="I46" s="25">
        <v>17075</v>
      </c>
      <c r="J46" s="25">
        <v>9999354</v>
      </c>
      <c r="K46" s="25">
        <v>33753</v>
      </c>
      <c r="L46" s="25">
        <v>0</v>
      </c>
      <c r="M46" s="25">
        <v>23781</v>
      </c>
      <c r="N46" s="86">
        <v>23781</v>
      </c>
    </row>
    <row r="47" spans="1:14" x14ac:dyDescent="0.25">
      <c r="A47" s="30" t="s">
        <v>26</v>
      </c>
      <c r="B47" s="43">
        <v>44893</v>
      </c>
      <c r="C47" s="77">
        <v>43889</v>
      </c>
      <c r="D47" s="69">
        <v>2.8000000000000001E-2</v>
      </c>
      <c r="E47" s="25">
        <v>10000000</v>
      </c>
      <c r="F47" s="25">
        <v>0</v>
      </c>
      <c r="G47" s="25">
        <v>10000000</v>
      </c>
      <c r="H47" s="25">
        <v>9996764</v>
      </c>
      <c r="I47" s="25">
        <v>23854</v>
      </c>
      <c r="J47" s="25">
        <v>10020618</v>
      </c>
      <c r="K47" s="25">
        <v>23781</v>
      </c>
      <c r="L47" s="25">
        <v>0</v>
      </c>
      <c r="M47" s="25">
        <v>23781</v>
      </c>
      <c r="N47" s="86">
        <v>23781</v>
      </c>
    </row>
    <row r="48" spans="1:14" x14ac:dyDescent="0.25">
      <c r="A48" s="30" t="s">
        <v>23</v>
      </c>
      <c r="B48" s="43">
        <v>44945</v>
      </c>
      <c r="C48" s="77" t="s">
        <v>71</v>
      </c>
      <c r="D48" s="69">
        <v>2.5000000000000001E-2</v>
      </c>
      <c r="E48" s="25">
        <v>9954547</v>
      </c>
      <c r="F48" s="25">
        <v>991</v>
      </c>
      <c r="G48" s="25">
        <v>9955538</v>
      </c>
      <c r="H48" s="25">
        <v>9930800</v>
      </c>
      <c r="I48" s="25">
        <v>107500</v>
      </c>
      <c r="J48" s="25">
        <v>10038300</v>
      </c>
      <c r="K48" s="25">
        <v>46235</v>
      </c>
      <c r="L48" s="25">
        <v>992</v>
      </c>
      <c r="M48" s="25">
        <v>20171</v>
      </c>
      <c r="N48" s="86">
        <v>21163</v>
      </c>
    </row>
    <row r="49" spans="1:14" x14ac:dyDescent="0.25">
      <c r="A49" s="30" t="s">
        <v>26</v>
      </c>
      <c r="B49" s="43">
        <v>44956</v>
      </c>
      <c r="C49" s="77">
        <v>43860</v>
      </c>
      <c r="D49" s="69">
        <v>2.9499999999999998E-2</v>
      </c>
      <c r="E49" s="25">
        <v>10000000</v>
      </c>
      <c r="F49" s="25">
        <v>0</v>
      </c>
      <c r="G49" s="25">
        <v>10000000</v>
      </c>
      <c r="H49" s="25">
        <v>10016853</v>
      </c>
      <c r="I49" s="25">
        <v>16552</v>
      </c>
      <c r="J49" s="25">
        <v>10033405</v>
      </c>
      <c r="K49" s="25">
        <v>48493</v>
      </c>
      <c r="L49" s="25">
        <v>0</v>
      </c>
      <c r="M49" s="25">
        <v>25055</v>
      </c>
      <c r="N49" s="86">
        <v>25055</v>
      </c>
    </row>
    <row r="50" spans="1:14" x14ac:dyDescent="0.25">
      <c r="A50" s="4"/>
      <c r="B50" s="43"/>
      <c r="C50" s="43"/>
      <c r="D50" s="44"/>
      <c r="E50" s="25"/>
      <c r="F50" s="25"/>
      <c r="G50" s="25"/>
      <c r="H50" s="25"/>
      <c r="I50" s="25"/>
      <c r="J50" s="25"/>
      <c r="K50" s="25"/>
      <c r="L50" s="25"/>
      <c r="M50" s="25"/>
      <c r="N50" s="86"/>
    </row>
    <row r="51" spans="1:14" x14ac:dyDescent="0.25">
      <c r="A51" s="4" t="s">
        <v>27</v>
      </c>
      <c r="B51" s="45"/>
      <c r="C51" s="45"/>
      <c r="D51" s="44"/>
      <c r="E51" s="46">
        <v>209736519</v>
      </c>
      <c r="F51" s="46">
        <v>-10008290</v>
      </c>
      <c r="G51" s="46">
        <v>199728229</v>
      </c>
      <c r="H51" s="46">
        <v>208864006</v>
      </c>
      <c r="I51" s="46">
        <v>-9140275</v>
      </c>
      <c r="J51" s="46">
        <v>199723731</v>
      </c>
      <c r="K51" s="46">
        <v>840511</v>
      </c>
      <c r="L51" s="46">
        <v>-8286</v>
      </c>
      <c r="M51" s="46">
        <v>392835</v>
      </c>
      <c r="N51" s="46">
        <v>384549</v>
      </c>
    </row>
    <row r="52" spans="1:14" x14ac:dyDescent="0.25">
      <c r="A52" s="21"/>
      <c r="B52" s="47"/>
      <c r="C52" s="47"/>
      <c r="D52" s="48"/>
      <c r="E52" s="35"/>
      <c r="F52" s="35"/>
      <c r="G52" s="35"/>
      <c r="H52" s="35"/>
      <c r="I52" s="35"/>
      <c r="J52" s="35"/>
      <c r="K52" s="35"/>
      <c r="L52" s="35"/>
      <c r="M52" s="35"/>
      <c r="N52" s="85"/>
    </row>
    <row r="53" spans="1:14" ht="13" thickBot="1" x14ac:dyDescent="0.3">
      <c r="A53" s="26" t="s">
        <v>28</v>
      </c>
      <c r="B53" s="23"/>
      <c r="C53" s="23"/>
      <c r="D53" s="26"/>
      <c r="E53" s="49">
        <v>449471471</v>
      </c>
      <c r="F53" s="49">
        <v>-15687108</v>
      </c>
      <c r="G53" s="49">
        <v>433784363</v>
      </c>
      <c r="H53" s="49">
        <v>448229699</v>
      </c>
      <c r="I53" s="49">
        <v>-14717194</v>
      </c>
      <c r="J53" s="49">
        <v>433512505</v>
      </c>
      <c r="K53" s="49">
        <v>846342</v>
      </c>
      <c r="L53" s="49">
        <v>-8286</v>
      </c>
      <c r="M53" s="49">
        <v>904316</v>
      </c>
      <c r="N53" s="87">
        <v>886819</v>
      </c>
    </row>
    <row r="54" spans="1:14" ht="13" thickTop="1" x14ac:dyDescent="0.25">
      <c r="A54" s="50"/>
      <c r="B54" s="6"/>
      <c r="C54" s="6"/>
      <c r="D54" s="3"/>
      <c r="E54" s="51"/>
      <c r="F54" s="35"/>
      <c r="G54" s="35"/>
      <c r="H54" s="35"/>
      <c r="I54" s="35"/>
      <c r="J54" s="35"/>
      <c r="K54" s="35"/>
      <c r="L54" s="35"/>
      <c r="M54" s="35"/>
      <c r="N54" s="35"/>
    </row>
    <row r="55" spans="1:14" x14ac:dyDescent="0.25">
      <c r="A55" s="3"/>
      <c r="B55" s="6"/>
      <c r="C55" s="6"/>
      <c r="D55" s="3"/>
      <c r="E55" s="4"/>
      <c r="F55" s="4"/>
      <c r="G55" s="4"/>
      <c r="H55" s="7"/>
      <c r="I55" s="4"/>
      <c r="J55" s="4"/>
      <c r="K55" s="4"/>
      <c r="L55" s="4"/>
      <c r="M55" s="4"/>
      <c r="N55" s="9"/>
    </row>
    <row r="56" spans="1:14" x14ac:dyDescent="0.25">
      <c r="A56" s="3" t="s">
        <v>29</v>
      </c>
      <c r="B56" s="6"/>
      <c r="C56" s="6"/>
      <c r="D56" s="4"/>
      <c r="E56" s="4"/>
      <c r="F56" s="4"/>
      <c r="G56" s="4" t="s">
        <v>30</v>
      </c>
      <c r="H56" s="7"/>
      <c r="I56" s="4"/>
      <c r="J56" s="52"/>
      <c r="K56" s="52"/>
      <c r="L56" s="52"/>
      <c r="M56" s="52"/>
      <c r="N56" s="11"/>
    </row>
    <row r="57" spans="1:14" x14ac:dyDescent="0.25">
      <c r="A57" s="3" t="s">
        <v>31</v>
      </c>
      <c r="B57" s="6"/>
      <c r="C57" s="6"/>
      <c r="D57" s="53">
        <v>0.54</v>
      </c>
      <c r="E57" s="54"/>
      <c r="F57" s="4"/>
      <c r="G57" s="4" t="s">
        <v>32</v>
      </c>
      <c r="H57" s="7"/>
      <c r="I57" s="55">
        <v>0.57999999999999996</v>
      </c>
      <c r="J57" s="4"/>
      <c r="K57" s="4"/>
      <c r="L57" s="4"/>
      <c r="M57" s="4"/>
      <c r="N57" s="9"/>
    </row>
    <row r="58" spans="1:14" x14ac:dyDescent="0.25">
      <c r="A58" s="3" t="s">
        <v>33</v>
      </c>
      <c r="B58" s="15"/>
      <c r="C58" s="15"/>
      <c r="D58" s="55">
        <v>0.46</v>
      </c>
      <c r="E58" s="54"/>
      <c r="F58" s="4"/>
      <c r="G58" s="4" t="s">
        <v>34</v>
      </c>
      <c r="H58" s="7"/>
      <c r="I58" s="55">
        <v>0</v>
      </c>
      <c r="J58" s="4"/>
      <c r="K58" s="4"/>
      <c r="L58" s="4"/>
      <c r="M58" s="4"/>
      <c r="N58" s="9"/>
    </row>
    <row r="59" spans="1:14" x14ac:dyDescent="0.25">
      <c r="A59" s="30" t="s">
        <v>50</v>
      </c>
      <c r="B59" s="10"/>
      <c r="C59" s="10"/>
      <c r="D59" s="55">
        <v>0</v>
      </c>
      <c r="E59" s="54"/>
      <c r="F59" s="4"/>
      <c r="G59" s="4" t="s">
        <v>35</v>
      </c>
      <c r="H59" s="7"/>
      <c r="I59" s="55">
        <v>0.05</v>
      </c>
      <c r="J59" s="4"/>
      <c r="K59" s="4"/>
      <c r="L59" s="4"/>
      <c r="M59" s="4"/>
      <c r="N59" s="9"/>
    </row>
    <row r="60" spans="1:14" ht="13" thickBot="1" x14ac:dyDescent="0.3">
      <c r="A60" s="3"/>
      <c r="B60" s="6"/>
      <c r="C60" s="6"/>
      <c r="D60" s="57">
        <v>1</v>
      </c>
      <c r="E60" s="54"/>
      <c r="F60" s="4"/>
      <c r="G60" s="4" t="s">
        <v>36</v>
      </c>
      <c r="H60" s="7"/>
      <c r="I60" s="58">
        <v>0.37</v>
      </c>
      <c r="J60" s="4"/>
      <c r="K60" s="4"/>
      <c r="L60" s="4"/>
      <c r="M60" s="4"/>
      <c r="N60" s="9"/>
    </row>
    <row r="61" spans="1:14" ht="13.5" thickTop="1" thickBot="1" x14ac:dyDescent="0.3">
      <c r="A61" s="3"/>
      <c r="B61" s="6"/>
      <c r="C61" s="6"/>
      <c r="D61" s="3"/>
      <c r="E61" s="4"/>
      <c r="F61" s="4"/>
      <c r="G61" s="4"/>
      <c r="H61" s="7"/>
      <c r="I61" s="59">
        <v>1</v>
      </c>
      <c r="J61" s="4"/>
      <c r="K61" s="4"/>
      <c r="L61" s="4"/>
      <c r="M61" s="4"/>
      <c r="N61" s="9"/>
    </row>
    <row r="62" spans="1:14" ht="13" thickTop="1" x14ac:dyDescent="0.25">
      <c r="A62" s="3"/>
      <c r="B62" s="6"/>
      <c r="C62" s="6"/>
      <c r="D62" s="4"/>
      <c r="E62" s="4"/>
      <c r="F62" s="4"/>
      <c r="G62" s="4"/>
      <c r="H62" s="7"/>
      <c r="I62" s="4"/>
      <c r="J62" s="4"/>
      <c r="K62" s="4"/>
      <c r="L62" s="4"/>
      <c r="M62" s="4"/>
      <c r="N62" s="112" t="s">
        <v>2</v>
      </c>
    </row>
    <row r="63" spans="1:14" x14ac:dyDescent="0.25">
      <c r="A63" s="4" t="s">
        <v>37</v>
      </c>
      <c r="B63" s="6"/>
      <c r="C63" s="6"/>
      <c r="D63" s="60" t="s">
        <v>14</v>
      </c>
      <c r="E63" s="4"/>
      <c r="F63" s="4"/>
      <c r="G63" s="4"/>
      <c r="H63" s="7"/>
      <c r="J63" s="4"/>
      <c r="K63" s="4"/>
      <c r="L63" s="4"/>
      <c r="M63" s="4"/>
      <c r="N63" s="9"/>
    </row>
    <row r="64" spans="1:14" x14ac:dyDescent="0.25">
      <c r="A64" s="4"/>
      <c r="B64" s="10"/>
      <c r="C64" s="10"/>
      <c r="D64" s="4"/>
      <c r="E64" s="4"/>
      <c r="F64" s="4"/>
      <c r="G64" s="4"/>
      <c r="H64" s="7"/>
      <c r="J64" s="4"/>
      <c r="K64" s="4"/>
      <c r="L64" s="4"/>
      <c r="M64" s="4"/>
      <c r="N64" s="9"/>
    </row>
    <row r="65" spans="1:14" x14ac:dyDescent="0.25">
      <c r="A65" s="4" t="s">
        <v>38</v>
      </c>
      <c r="B65" s="10"/>
      <c r="C65" s="10"/>
      <c r="D65" s="61">
        <v>2.3199999999999998E-2</v>
      </c>
      <c r="E65" s="4"/>
      <c r="J65" s="4"/>
      <c r="K65" s="4"/>
      <c r="L65" s="4"/>
      <c r="M65" s="4"/>
      <c r="N65" s="9"/>
    </row>
    <row r="66" spans="1:14" x14ac:dyDescent="0.25">
      <c r="A66" s="30" t="s">
        <v>74</v>
      </c>
      <c r="B66" s="10"/>
      <c r="C66" s="10"/>
      <c r="D66" s="92">
        <v>2.4400000000000002E-2</v>
      </c>
      <c r="E66" s="4"/>
      <c r="J66" s="4"/>
      <c r="K66" s="4"/>
      <c r="L66" s="4"/>
      <c r="M66" s="4"/>
      <c r="N66" s="9"/>
    </row>
    <row r="67" spans="1:14" x14ac:dyDescent="0.25">
      <c r="A67" s="4"/>
      <c r="B67" s="10"/>
      <c r="C67" s="10"/>
      <c r="D67" s="4"/>
      <c r="E67" s="4"/>
      <c r="J67" s="4"/>
      <c r="K67" s="4"/>
      <c r="L67" s="4"/>
      <c r="M67" s="4"/>
      <c r="N67" s="9"/>
    </row>
    <row r="68" spans="1:14" ht="13" thickBot="1" x14ac:dyDescent="0.3">
      <c r="A68" s="4" t="s">
        <v>39</v>
      </c>
      <c r="B68" s="10"/>
      <c r="C68" s="10"/>
      <c r="D68" s="62">
        <v>-1.2000000000000031E-3</v>
      </c>
      <c r="E68" s="4"/>
      <c r="F68" t="s">
        <v>2</v>
      </c>
      <c r="J68" s="4"/>
      <c r="K68" s="4"/>
      <c r="L68" s="4"/>
      <c r="M68" s="4"/>
      <c r="N68" s="9"/>
    </row>
    <row r="69" spans="1:14" ht="13" thickTop="1" x14ac:dyDescent="0.25">
      <c r="A69" s="4"/>
      <c r="B69" s="10"/>
      <c r="C69" s="10"/>
      <c r="D69" s="4"/>
      <c r="E69" s="4"/>
      <c r="J69" s="4"/>
      <c r="K69" s="4"/>
      <c r="L69" s="4"/>
      <c r="M69" s="4"/>
      <c r="N69" s="9"/>
    </row>
    <row r="70" spans="1:14" x14ac:dyDescent="0.25">
      <c r="A70" s="30" t="s">
        <v>52</v>
      </c>
      <c r="B70" s="10"/>
      <c r="C70" s="10"/>
      <c r="D70" s="70">
        <v>352.94772973409368</v>
      </c>
      <c r="E70" s="70"/>
      <c r="F70" s="4"/>
      <c r="G70" s="4"/>
      <c r="H70" s="7"/>
      <c r="I70" s="4"/>
      <c r="J70" s="4"/>
      <c r="K70" s="4"/>
      <c r="L70" s="4"/>
      <c r="M70" s="4"/>
      <c r="N70" s="9"/>
    </row>
    <row r="71" spans="1:14" x14ac:dyDescent="0.25">
      <c r="A71" s="30"/>
      <c r="B71" s="10"/>
      <c r="C71" s="10"/>
      <c r="D71" s="70"/>
      <c r="E71" s="4"/>
      <c r="F71" s="4"/>
      <c r="G71" s="4"/>
      <c r="H71" s="7"/>
      <c r="I71" s="4"/>
      <c r="J71" s="4"/>
      <c r="K71" s="4"/>
      <c r="L71" s="4"/>
      <c r="M71" s="4"/>
      <c r="N71" s="9"/>
    </row>
    <row r="72" spans="1:14" x14ac:dyDescent="0.25">
      <c r="A72" s="30"/>
      <c r="B72" s="10"/>
      <c r="C72" s="10"/>
      <c r="D72" s="70"/>
      <c r="E72" s="4"/>
      <c r="F72" s="4"/>
      <c r="G72" s="4"/>
      <c r="H72" s="7"/>
      <c r="I72" s="4"/>
      <c r="J72" s="4"/>
      <c r="K72" s="4"/>
      <c r="L72" s="4"/>
      <c r="M72" s="4"/>
      <c r="N72" s="9"/>
    </row>
    <row r="73" spans="1:14" x14ac:dyDescent="0.25">
      <c r="A73" s="3" t="s">
        <v>40</v>
      </c>
      <c r="B73" s="6"/>
      <c r="C73" s="6"/>
      <c r="D73" s="3"/>
      <c r="E73" s="4"/>
      <c r="F73" s="4"/>
      <c r="G73" s="4"/>
      <c r="H73" s="7"/>
      <c r="I73" s="4"/>
      <c r="J73" s="4"/>
      <c r="K73" s="4"/>
      <c r="L73" s="4"/>
      <c r="M73" s="4"/>
      <c r="N73" s="9"/>
    </row>
    <row r="74" spans="1:14" x14ac:dyDescent="0.25">
      <c r="A74" s="3" t="s">
        <v>41</v>
      </c>
      <c r="B74" s="6"/>
      <c r="C74" s="6"/>
      <c r="D74" s="3"/>
      <c r="E74" s="4"/>
      <c r="F74" s="4"/>
      <c r="G74" s="4"/>
      <c r="H74" s="7"/>
      <c r="I74" s="4"/>
      <c r="J74" s="4"/>
      <c r="K74" s="4"/>
      <c r="L74" s="4"/>
      <c r="M74" s="4"/>
      <c r="N74" s="9"/>
    </row>
    <row r="75" spans="1:14" x14ac:dyDescent="0.25">
      <c r="A75" s="3"/>
      <c r="B75" s="6"/>
      <c r="C75" s="6"/>
      <c r="D75" s="3"/>
      <c r="E75" s="4"/>
      <c r="F75" s="4"/>
      <c r="G75" s="3"/>
      <c r="H75" s="6"/>
      <c r="I75" s="6"/>
      <c r="J75" s="3"/>
      <c r="K75" s="4"/>
      <c r="L75" s="4"/>
      <c r="M75" s="4"/>
      <c r="N75" s="9"/>
    </row>
    <row r="76" spans="1:14" x14ac:dyDescent="0.25">
      <c r="A76" s="3"/>
      <c r="B76" s="6"/>
      <c r="C76" s="6"/>
      <c r="D76" s="3"/>
      <c r="E76" s="4"/>
      <c r="F76" s="4"/>
      <c r="G76" s="3"/>
      <c r="H76" s="6"/>
      <c r="I76" s="6"/>
      <c r="J76" s="3"/>
      <c r="K76" s="4"/>
      <c r="L76" s="4"/>
      <c r="M76" s="4"/>
      <c r="N76" s="9"/>
    </row>
    <row r="77" spans="1:14" x14ac:dyDescent="0.25">
      <c r="A77" s="3"/>
      <c r="B77" s="6"/>
      <c r="C77" s="6"/>
      <c r="D77" s="3"/>
      <c r="E77" s="4"/>
      <c r="F77" s="4"/>
      <c r="G77" s="3"/>
      <c r="H77" s="6"/>
      <c r="I77" s="6"/>
      <c r="J77" s="3"/>
      <c r="K77" s="4"/>
      <c r="L77" s="4"/>
      <c r="M77" s="4"/>
      <c r="N77" s="9"/>
    </row>
    <row r="78" spans="1:14" x14ac:dyDescent="0.25">
      <c r="A78" s="3"/>
      <c r="B78" s="6"/>
      <c r="C78" s="6"/>
      <c r="D78" s="3"/>
      <c r="E78" s="4"/>
      <c r="F78" s="4"/>
      <c r="G78" s="3"/>
      <c r="H78" s="6"/>
      <c r="I78" s="6"/>
      <c r="J78" s="3"/>
      <c r="K78" s="4"/>
      <c r="L78" s="4"/>
      <c r="M78" s="4"/>
      <c r="N78" s="9"/>
    </row>
    <row r="79" spans="1:14" x14ac:dyDescent="0.25">
      <c r="A79" s="3"/>
      <c r="B79" s="6"/>
      <c r="C79" s="6"/>
      <c r="D79" s="3"/>
      <c r="E79" s="4"/>
      <c r="F79" s="4"/>
      <c r="G79" s="3"/>
      <c r="H79" s="6"/>
      <c r="I79" s="6"/>
      <c r="J79" s="3"/>
      <c r="K79" s="4"/>
      <c r="L79" s="4"/>
      <c r="M79" s="4"/>
      <c r="N79" s="9"/>
    </row>
    <row r="80" spans="1:14" x14ac:dyDescent="0.25">
      <c r="A80" s="63"/>
      <c r="B80" s="64"/>
      <c r="C80" s="64"/>
      <c r="D80" s="63"/>
      <c r="E80" s="65"/>
      <c r="F80" s="4"/>
      <c r="G80" s="63"/>
      <c r="H80" s="64"/>
      <c r="I80" s="64"/>
      <c r="J80" s="63"/>
      <c r="K80" s="65"/>
      <c r="L80" s="4"/>
      <c r="M80" s="4"/>
      <c r="N80" s="9"/>
    </row>
    <row r="81" spans="1:14" x14ac:dyDescent="0.25">
      <c r="A81" s="66" t="s">
        <v>42</v>
      </c>
      <c r="B81" s="6"/>
      <c r="C81" s="6"/>
      <c r="D81" s="3"/>
      <c r="E81" s="4"/>
      <c r="F81" s="4"/>
      <c r="G81" s="76" t="s">
        <v>58</v>
      </c>
      <c r="H81" s="6"/>
      <c r="I81" s="6"/>
      <c r="J81" s="3"/>
      <c r="K81" s="4"/>
      <c r="L81" s="12"/>
      <c r="M81" s="12"/>
      <c r="N81" s="88"/>
    </row>
    <row r="82" spans="1:14" x14ac:dyDescent="0.25">
      <c r="A82" s="66" t="s">
        <v>43</v>
      </c>
      <c r="B82" s="6"/>
      <c r="C82" s="6"/>
      <c r="D82" s="3"/>
      <c r="E82" s="4"/>
      <c r="F82" s="4"/>
      <c r="G82" s="76" t="s">
        <v>59</v>
      </c>
      <c r="H82" s="6"/>
      <c r="I82" s="6"/>
      <c r="J82" s="3"/>
      <c r="K82" s="4"/>
      <c r="L82" s="4"/>
      <c r="M82" s="4"/>
      <c r="N82" s="9"/>
    </row>
    <row r="83" spans="1:14" x14ac:dyDescent="0.25">
      <c r="A83" s="3" t="s">
        <v>44</v>
      </c>
      <c r="B83" s="6"/>
      <c r="C83" s="6"/>
      <c r="D83" s="3"/>
      <c r="E83" s="4"/>
      <c r="F83" s="4"/>
      <c r="G83" s="56" t="s">
        <v>60</v>
      </c>
      <c r="H83" s="6"/>
      <c r="I83" s="6"/>
      <c r="J83" s="3"/>
      <c r="K83" s="4"/>
      <c r="L83" s="4"/>
      <c r="M83" s="4"/>
      <c r="N83" s="9"/>
    </row>
    <row r="84" spans="1:14" x14ac:dyDescent="0.25">
      <c r="A84" s="67" t="s">
        <v>45</v>
      </c>
      <c r="B84" s="15"/>
      <c r="C84" s="15"/>
      <c r="D84" s="3"/>
      <c r="E84" s="4"/>
      <c r="F84" s="4"/>
      <c r="G84" s="67" t="s">
        <v>61</v>
      </c>
      <c r="H84" s="15"/>
      <c r="I84" s="15"/>
      <c r="J84" s="3"/>
      <c r="K84" s="4"/>
      <c r="L84" s="4"/>
      <c r="M84" s="4"/>
      <c r="N84" s="9"/>
    </row>
    <row r="85" spans="1:14" x14ac:dyDescent="0.25">
      <c r="A85" s="67"/>
      <c r="B85" s="15"/>
      <c r="C85" s="15"/>
      <c r="D85" s="3"/>
      <c r="E85" s="4"/>
      <c r="F85" s="4"/>
      <c r="G85" s="67"/>
      <c r="H85" s="15"/>
      <c r="I85" s="15"/>
      <c r="J85" s="3"/>
      <c r="K85" s="4"/>
      <c r="L85" s="4"/>
      <c r="M85" s="4"/>
      <c r="N85" s="9"/>
    </row>
    <row r="86" spans="1:14" x14ac:dyDescent="0.25">
      <c r="A86" s="3"/>
      <c r="B86" s="6"/>
      <c r="C86" s="6"/>
      <c r="D86" s="3"/>
      <c r="E86" s="4"/>
      <c r="F86" s="4"/>
      <c r="G86" s="3"/>
      <c r="H86" s="6"/>
      <c r="I86" s="6"/>
      <c r="J86" s="3"/>
      <c r="K86" s="4"/>
      <c r="L86" s="4"/>
      <c r="M86" s="4"/>
      <c r="N86" s="9"/>
    </row>
    <row r="87" spans="1:14" x14ac:dyDescent="0.25">
      <c r="A87" s="3"/>
      <c r="B87" s="6"/>
      <c r="C87" s="6"/>
      <c r="D87" s="3"/>
      <c r="E87" s="4"/>
      <c r="F87" s="4"/>
      <c r="G87" s="3"/>
      <c r="H87" s="6"/>
      <c r="I87" s="6"/>
      <c r="J87" s="3"/>
      <c r="K87" s="4"/>
      <c r="L87" s="4"/>
      <c r="M87" s="4"/>
      <c r="N87" s="9"/>
    </row>
    <row r="88" spans="1:14" x14ac:dyDescent="0.25">
      <c r="A88" s="3"/>
      <c r="B88" s="6"/>
      <c r="C88" s="6"/>
      <c r="D88" s="3"/>
      <c r="E88" s="4"/>
      <c r="F88" s="4"/>
      <c r="G88" s="3"/>
      <c r="H88" s="6"/>
      <c r="I88" s="6"/>
      <c r="J88" s="3"/>
      <c r="K88" s="4"/>
      <c r="L88" s="4"/>
      <c r="M88" s="4"/>
      <c r="N88" s="9"/>
    </row>
    <row r="89" spans="1:14" x14ac:dyDescent="0.25">
      <c r="A89" s="3"/>
      <c r="B89" s="6"/>
      <c r="C89" s="6"/>
      <c r="D89" s="3"/>
      <c r="E89" s="4"/>
      <c r="F89" s="4"/>
      <c r="G89" s="3"/>
      <c r="H89" s="6"/>
      <c r="I89" s="6"/>
      <c r="J89" s="3"/>
      <c r="K89" s="4"/>
      <c r="L89" s="4"/>
      <c r="M89" s="4"/>
      <c r="N89" s="9"/>
    </row>
    <row r="90" spans="1:14" x14ac:dyDescent="0.25">
      <c r="A90" s="3"/>
      <c r="B90" s="6"/>
      <c r="C90" s="6"/>
      <c r="D90" s="3"/>
      <c r="E90" s="4"/>
      <c r="F90" s="4"/>
      <c r="G90" s="3"/>
      <c r="H90" s="6"/>
      <c r="I90" s="6"/>
      <c r="J90" s="3"/>
      <c r="K90" s="4"/>
      <c r="L90" s="4"/>
      <c r="M90" s="4"/>
      <c r="N90" s="9"/>
    </row>
    <row r="91" spans="1:14" x14ac:dyDescent="0.25">
      <c r="A91" s="63"/>
      <c r="B91" s="64"/>
      <c r="C91" s="64"/>
      <c r="D91" s="63"/>
      <c r="E91" s="65"/>
      <c r="F91" s="4"/>
      <c r="G91" s="63"/>
      <c r="H91" s="64"/>
      <c r="I91" s="64"/>
      <c r="J91" s="63"/>
      <c r="K91" s="65"/>
      <c r="L91" s="4"/>
      <c r="M91" s="4"/>
      <c r="N91" s="9"/>
    </row>
    <row r="92" spans="1:14" x14ac:dyDescent="0.25">
      <c r="A92" s="76" t="s">
        <v>62</v>
      </c>
      <c r="B92" s="6"/>
      <c r="C92" s="6"/>
      <c r="D92" s="3"/>
      <c r="E92" s="4"/>
      <c r="F92" s="4"/>
      <c r="G92" s="76" t="s">
        <v>65</v>
      </c>
      <c r="H92" s="6"/>
      <c r="I92" s="6"/>
      <c r="J92" s="3"/>
      <c r="K92" s="4"/>
      <c r="L92" s="4"/>
      <c r="M92" s="4"/>
      <c r="N92" s="9"/>
    </row>
    <row r="93" spans="1:14" x14ac:dyDescent="0.25">
      <c r="A93" s="76" t="s">
        <v>72</v>
      </c>
      <c r="B93" s="6"/>
      <c r="C93" s="6"/>
      <c r="D93" s="3"/>
      <c r="E93" s="4"/>
      <c r="F93" s="4"/>
      <c r="G93" s="76" t="s">
        <v>73</v>
      </c>
      <c r="H93" s="6"/>
      <c r="I93" s="6"/>
      <c r="J93" s="3"/>
      <c r="K93" s="4"/>
      <c r="L93" s="4"/>
      <c r="M93" s="4"/>
      <c r="N93" s="9"/>
    </row>
    <row r="94" spans="1:14" x14ac:dyDescent="0.25">
      <c r="A94" s="56" t="s">
        <v>63</v>
      </c>
      <c r="B94" s="6"/>
      <c r="C94" s="6"/>
      <c r="D94" s="3"/>
      <c r="E94" s="4"/>
      <c r="F94" s="4"/>
      <c r="G94" s="56" t="s">
        <v>66</v>
      </c>
      <c r="H94" s="6"/>
      <c r="I94" s="6"/>
      <c r="J94" s="3"/>
      <c r="K94" s="4"/>
      <c r="L94" s="4"/>
      <c r="M94" s="4"/>
      <c r="N94" s="9"/>
    </row>
    <row r="95" spans="1:14" x14ac:dyDescent="0.25">
      <c r="A95" s="67" t="s">
        <v>64</v>
      </c>
      <c r="B95" s="15"/>
      <c r="C95" s="15"/>
      <c r="D95" s="3"/>
      <c r="E95" s="4"/>
      <c r="F95" s="4"/>
      <c r="G95" s="67" t="s">
        <v>67</v>
      </c>
      <c r="H95" s="15"/>
      <c r="I95" s="15"/>
      <c r="J95" s="3"/>
      <c r="K95" s="4"/>
      <c r="L95" s="4"/>
      <c r="M95" s="4"/>
      <c r="N95" s="9"/>
    </row>
    <row r="96" spans="1:14" x14ac:dyDescent="0.25">
      <c r="A96" s="67"/>
      <c r="B96" s="15"/>
      <c r="C96" s="15"/>
      <c r="D96" s="3"/>
      <c r="E96" s="4"/>
      <c r="F96" s="4"/>
      <c r="G96" s="67"/>
      <c r="H96" s="15"/>
      <c r="I96" s="15"/>
      <c r="J96" s="3"/>
      <c r="K96" s="4"/>
      <c r="L96" s="4"/>
      <c r="M96" s="4"/>
      <c r="N96" s="9"/>
    </row>
    <row r="97" spans="1:14" x14ac:dyDescent="0.25">
      <c r="A97" s="3"/>
      <c r="B97" s="6"/>
      <c r="C97" s="6"/>
      <c r="D97" s="3"/>
      <c r="E97" s="4"/>
      <c r="F97" s="4"/>
      <c r="G97" s="4"/>
      <c r="H97" s="7"/>
      <c r="I97" s="4"/>
      <c r="J97" s="4"/>
      <c r="K97" s="4"/>
      <c r="L97" s="4"/>
      <c r="M97" s="4"/>
      <c r="N97" s="9"/>
    </row>
    <row r="98" spans="1:14" x14ac:dyDescent="0.25">
      <c r="A98" s="3" t="s">
        <v>46</v>
      </c>
      <c r="B98" s="6"/>
      <c r="C98" s="6"/>
      <c r="D98" s="3"/>
      <c r="E98" s="4"/>
      <c r="F98" s="4"/>
      <c r="G98" s="3"/>
      <c r="H98" s="7"/>
      <c r="I98" s="4"/>
      <c r="J98" s="4"/>
      <c r="K98" s="4"/>
      <c r="L98" s="4"/>
      <c r="M98" s="4"/>
      <c r="N98" s="9"/>
    </row>
    <row r="99" spans="1:14" x14ac:dyDescent="0.25">
      <c r="A99" s="3" t="s">
        <v>0</v>
      </c>
      <c r="B99" s="6"/>
      <c r="C99" s="6"/>
      <c r="D99" s="3"/>
      <c r="E99" s="4"/>
      <c r="F99" s="4"/>
      <c r="G99" s="3"/>
      <c r="H99" s="7"/>
      <c r="I99" s="4"/>
      <c r="J99" s="4"/>
      <c r="K99" s="4"/>
      <c r="L99" s="4"/>
      <c r="M99" s="4"/>
      <c r="N99" s="9"/>
    </row>
    <row r="100" spans="1:14" x14ac:dyDescent="0.25">
      <c r="A100" s="3" t="s">
        <v>47</v>
      </c>
      <c r="B100" s="6"/>
      <c r="C100" s="6"/>
      <c r="D100" s="3"/>
      <c r="E100" s="4"/>
      <c r="F100" s="4"/>
      <c r="G100" s="3"/>
      <c r="H100" s="7"/>
      <c r="I100" s="4"/>
      <c r="J100" s="4"/>
      <c r="K100" s="4"/>
      <c r="L100" s="4"/>
      <c r="M100" s="4"/>
      <c r="N100" s="9"/>
    </row>
    <row r="101" spans="1:14" x14ac:dyDescent="0.25">
      <c r="A101" s="3" t="s">
        <v>48</v>
      </c>
      <c r="B101" s="6"/>
      <c r="C101" s="6"/>
      <c r="D101" s="3"/>
      <c r="E101" s="4"/>
      <c r="F101" s="4"/>
      <c r="G101" s="3"/>
      <c r="H101" s="7"/>
      <c r="I101" s="4"/>
      <c r="J101" s="4"/>
      <c r="K101" s="4"/>
      <c r="L101" s="4"/>
      <c r="M101" s="4"/>
      <c r="N101" s="9"/>
    </row>
    <row r="102" spans="1:14" x14ac:dyDescent="0.25">
      <c r="A102" s="3"/>
      <c r="B102" s="6"/>
      <c r="C102" s="6"/>
      <c r="D102" s="3"/>
      <c r="E102" s="4"/>
      <c r="F102" s="4"/>
      <c r="G102" s="4"/>
      <c r="H102" s="7"/>
      <c r="I102" s="4"/>
      <c r="J102" s="4"/>
      <c r="K102" s="4"/>
      <c r="L102" s="4"/>
      <c r="M102" s="4"/>
      <c r="N102" s="9"/>
    </row>
    <row r="103" spans="1:14" x14ac:dyDescent="0.25">
      <c r="A103" s="3"/>
      <c r="B103" s="6"/>
      <c r="C103" s="6"/>
      <c r="D103" s="3"/>
      <c r="E103" s="4"/>
      <c r="F103" s="4"/>
      <c r="G103" s="4"/>
      <c r="H103" s="7"/>
      <c r="I103" s="4"/>
      <c r="J103" s="4"/>
      <c r="K103" s="4"/>
      <c r="L103" s="4"/>
      <c r="M103" s="4"/>
      <c r="N103" s="9"/>
    </row>
    <row r="104" spans="1:14" x14ac:dyDescent="0.25">
      <c r="A104" s="3"/>
      <c r="B104" s="6"/>
      <c r="C104" s="6"/>
      <c r="D104" s="3"/>
      <c r="E104" s="4"/>
      <c r="F104" s="4"/>
      <c r="G104" s="4"/>
      <c r="H104" s="7"/>
      <c r="I104" s="4"/>
      <c r="J104" s="4"/>
      <c r="K104" s="4"/>
      <c r="L104" s="4"/>
      <c r="M104" s="4"/>
      <c r="N104" s="9"/>
    </row>
    <row r="105" spans="1:14" x14ac:dyDescent="0.25">
      <c r="A105" s="3"/>
      <c r="B105" s="6"/>
      <c r="C105" s="6"/>
      <c r="D105" s="3"/>
      <c r="E105" s="4"/>
      <c r="F105" s="4"/>
      <c r="G105" s="4"/>
      <c r="H105" s="7"/>
      <c r="I105" s="4"/>
      <c r="J105" s="4"/>
      <c r="K105" s="4"/>
      <c r="L105" s="4"/>
      <c r="M105" s="4"/>
      <c r="N105" s="9"/>
    </row>
    <row r="106" spans="1:14" x14ac:dyDescent="0.25">
      <c r="A106" s="3"/>
      <c r="B106" s="6"/>
      <c r="C106" s="6"/>
      <c r="D106" s="3"/>
      <c r="E106" s="4"/>
      <c r="F106" s="4"/>
      <c r="G106" s="4"/>
      <c r="H106" s="7"/>
      <c r="I106" s="4"/>
      <c r="J106" s="4"/>
      <c r="K106" s="4"/>
      <c r="L106" s="4"/>
      <c r="M106" s="4"/>
      <c r="N106" s="9"/>
    </row>
    <row r="107" spans="1:14" x14ac:dyDescent="0.25">
      <c r="A107" s="3"/>
      <c r="B107" s="6"/>
      <c r="C107" s="6"/>
      <c r="D107" s="3"/>
      <c r="E107" s="4"/>
      <c r="F107" s="4"/>
      <c r="G107" s="4"/>
      <c r="H107" s="7"/>
      <c r="I107" s="4"/>
      <c r="J107" s="4"/>
      <c r="K107" s="4"/>
      <c r="L107" s="4"/>
      <c r="M107" s="4"/>
      <c r="N107" s="9"/>
    </row>
  </sheetData>
  <mergeCells count="3">
    <mergeCell ref="A5:K5"/>
    <mergeCell ref="A6:K6"/>
    <mergeCell ref="A7:K7"/>
  </mergeCells>
  <hyperlinks>
    <hyperlink ref="A84" r:id="rId1" xr:uid="{00000000-0004-0000-0800-000000000000}"/>
    <hyperlink ref="G84" r:id="rId2" xr:uid="{00000000-0004-0000-0800-000001000000}"/>
    <hyperlink ref="A95" r:id="rId3" xr:uid="{00000000-0004-0000-0800-000002000000}"/>
    <hyperlink ref="G95" r:id="rId4" xr:uid="{00000000-0004-0000-0800-000003000000}"/>
  </hyperlinks>
  <pageMargins left="0.7" right="0.7" top="0.75" bottom="0.75" header="0.3" footer="0.3"/>
  <pageSetup scale="57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2619393" r:id="rId8">
          <objectPr defaultSize="0" autoPict="0" altText="Nancy Chang signature" r:id="rId9">
            <anchor moveWithCells="1" sizeWithCells="1">
              <from>
                <xdr:col>6</xdr:col>
                <xdr:colOff>69850</xdr:colOff>
                <xdr:row>76</xdr:row>
                <xdr:rowOff>38100</xdr:rowOff>
              </from>
              <to>
                <xdr:col>7</xdr:col>
                <xdr:colOff>755650</xdr:colOff>
                <xdr:row>79</xdr:row>
                <xdr:rowOff>114300</xdr:rowOff>
              </to>
            </anchor>
          </objectPr>
        </oleObject>
      </mc:Choice>
      <mc:Fallback>
        <oleObject progId="Word.Picture.8" shapeId="2619393" r:id="rId8"/>
      </mc:Fallback>
    </mc:AlternateContent>
    <mc:AlternateContent xmlns:mc="http://schemas.openxmlformats.org/markup-compatibility/2006">
      <mc:Choice Requires="x14">
        <oleObject progId="Word.Picture.8" shapeId="2619394" r:id="rId10">
          <objectPr defaultSize="0" autoPict="0" altText="Stan Vick signature" r:id="rId11">
            <anchor moveWithCells="1" sizeWithCells="1">
              <from>
                <xdr:col>0</xdr:col>
                <xdr:colOff>139700</xdr:colOff>
                <xdr:row>87</xdr:row>
                <xdr:rowOff>0</xdr:rowOff>
              </from>
              <to>
                <xdr:col>1</xdr:col>
                <xdr:colOff>520700</xdr:colOff>
                <xdr:row>90</xdr:row>
                <xdr:rowOff>139700</xdr:rowOff>
              </to>
            </anchor>
          </objectPr>
        </oleObject>
      </mc:Choice>
      <mc:Fallback>
        <oleObject progId="Word.Picture.8" shapeId="2619394" r:id="rId10"/>
      </mc:Fallback>
    </mc:AlternateContent>
    <mc:AlternateContent xmlns:mc="http://schemas.openxmlformats.org/markup-compatibility/2006">
      <mc:Choice Requires="x14">
        <oleObject progId="Word.Picture.8" shapeId="2619395" r:id="rId12">
          <objectPr defaultSize="0" autoPict="0" altText="Nancy Chang signature" r:id="rId9">
            <anchor moveWithCells="1" sizeWithCells="1">
              <from>
                <xdr:col>6</xdr:col>
                <xdr:colOff>69850</xdr:colOff>
                <xdr:row>76</xdr:row>
                <xdr:rowOff>63500</xdr:rowOff>
              </from>
              <to>
                <xdr:col>7</xdr:col>
                <xdr:colOff>755650</xdr:colOff>
                <xdr:row>79</xdr:row>
                <xdr:rowOff>139700</xdr:rowOff>
              </to>
            </anchor>
          </objectPr>
        </oleObject>
      </mc:Choice>
      <mc:Fallback>
        <oleObject progId="Word.Picture.8" shapeId="2619395" r:id="rId1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16</vt:i4>
      </vt:variant>
    </vt:vector>
  </HeadingPairs>
  <TitlesOfParts>
    <vt:vector size="34" baseType="lpstr">
      <vt:lpstr>Annual Rpt</vt:lpstr>
      <vt:lpstr>Q4 2019 </vt:lpstr>
      <vt:lpstr>Aug 19</vt:lpstr>
      <vt:lpstr>Jul 19</vt:lpstr>
      <vt:lpstr>Jun 19</vt:lpstr>
      <vt:lpstr>Q3 2019 </vt:lpstr>
      <vt:lpstr>May 19</vt:lpstr>
      <vt:lpstr>Apr 19</vt:lpstr>
      <vt:lpstr>Mar 19</vt:lpstr>
      <vt:lpstr>Q2 2019 </vt:lpstr>
      <vt:lpstr>Feb 19</vt:lpstr>
      <vt:lpstr>Jan 19</vt:lpstr>
      <vt:lpstr>Dec 18</vt:lpstr>
      <vt:lpstr>Q1 2019</vt:lpstr>
      <vt:lpstr>Nov 18</vt:lpstr>
      <vt:lpstr>Oct 18</vt:lpstr>
      <vt:lpstr>Sept 18</vt:lpstr>
      <vt:lpstr>Sheet1</vt:lpstr>
      <vt:lpstr>'Apr 19'!Print_Area</vt:lpstr>
      <vt:lpstr>'Dec 18'!Print_Area</vt:lpstr>
      <vt:lpstr>'Feb 19'!Print_Area</vt:lpstr>
      <vt:lpstr>'Jan 19'!Print_Area</vt:lpstr>
      <vt:lpstr>'Jul 19'!Print_Area</vt:lpstr>
      <vt:lpstr>'Jun 19'!Print_Area</vt:lpstr>
      <vt:lpstr>'Mar 19'!Print_Area</vt:lpstr>
      <vt:lpstr>'May 19'!Print_Area</vt:lpstr>
      <vt:lpstr>'Nov 18'!Print_Area</vt:lpstr>
      <vt:lpstr>'Oct 18'!Print_Area</vt:lpstr>
      <vt:lpstr>'Q1 2019'!Print_Area</vt:lpstr>
      <vt:lpstr>'Q2 2019 '!Print_Area</vt:lpstr>
      <vt:lpstr>'Q3 2019 '!Print_Area</vt:lpstr>
      <vt:lpstr>'Q4 2019 '!Print_Area</vt:lpstr>
      <vt:lpstr>'Sept 18'!Print_Area</vt:lpstr>
      <vt:lpstr>'Annual Rpt'!Print_Titles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tccd</dc:creator>
  <cp:lastModifiedBy>TCCD</cp:lastModifiedBy>
  <cp:lastPrinted>2019-06-25T13:54:57Z</cp:lastPrinted>
  <dcterms:created xsi:type="dcterms:W3CDTF">2014-10-02T15:34:10Z</dcterms:created>
  <dcterms:modified xsi:type="dcterms:W3CDTF">2020-12-18T16:13:22Z</dcterms:modified>
</cp:coreProperties>
</file>