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4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5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6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7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8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9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0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1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2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3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4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5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6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samantha.windschitl\Downloads\"/>
    </mc:Choice>
  </mc:AlternateContent>
  <xr:revisionPtr revIDLastSave="0" documentId="13_ncr:1_{25A9910C-9E91-4695-AAAA-E5A9C2D2AA25}" xr6:coauthVersionLast="45" xr6:coauthVersionMax="45" xr10:uidLastSave="{00000000-0000-0000-0000-000000000000}"/>
  <bookViews>
    <workbookView xWindow="-110" yWindow="-110" windowWidth="19420" windowHeight="10420" firstSheet="12" activeTab="16" xr2:uid="{00000000-000D-0000-FFFF-FFFF00000000}"/>
  </bookViews>
  <sheets>
    <sheet name="Annual Report" sheetId="22" r:id="rId1"/>
    <sheet name="Q4 2020" sheetId="21" r:id="rId2"/>
    <sheet name="Aug 20" sheetId="20" r:id="rId3"/>
    <sheet name="Jul 20" sheetId="18" r:id="rId4"/>
    <sheet name="Jun 20" sheetId="16" r:id="rId5"/>
    <sheet name="Q3 2020" sheetId="15" r:id="rId6"/>
    <sheet name="May 20" sheetId="14" r:id="rId7"/>
    <sheet name="Apr 20" sheetId="13" r:id="rId8"/>
    <sheet name="Mar 20" sheetId="12" r:id="rId9"/>
    <sheet name="Q2 2020" sheetId="10" r:id="rId10"/>
    <sheet name="Feb 20" sheetId="11" r:id="rId11"/>
    <sheet name="Jan 20" sheetId="8" r:id="rId12"/>
    <sheet name="Dec 19" sheetId="7" r:id="rId13"/>
    <sheet name="Q1 2020" sheetId="6" r:id="rId14"/>
    <sheet name="Nov 19" sheetId="5" r:id="rId15"/>
    <sheet name="Oct 19" sheetId="4" r:id="rId16"/>
    <sheet name="Sept 19" sheetId="1" r:id="rId17"/>
    <sheet name="Sheet1" sheetId="2" r:id="rId18"/>
  </sheets>
  <definedNames>
    <definedName name="_xlnm.Print_Area" localSheetId="0">'Annual Report'!$A$1:$C$79</definedName>
    <definedName name="_xlnm.Print_Area" localSheetId="2">'Aug 20'!$A$1:$N$104</definedName>
    <definedName name="_xlnm.Print_Area" localSheetId="12">'Dec 19'!$A$5:$N$102</definedName>
    <definedName name="_xlnm.Print_Area" localSheetId="3">'Jul 20'!$A$1:$N$104</definedName>
    <definedName name="_xlnm.Print_Area" localSheetId="4">'Jun 20'!$A$1:$N$104</definedName>
    <definedName name="_xlnm.Print_Area" localSheetId="14">'Nov 19'!$A$4:$N$99</definedName>
    <definedName name="_xlnm.Print_Area" localSheetId="13">'Q1 2020'!$A$4:$N$99</definedName>
    <definedName name="_xlnm.Print_Titles" localSheetId="0">'Annual Report'!$1:$6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8" i="22" l="1"/>
  <c r="C57" i="22"/>
  <c r="C27" i="22"/>
  <c r="C15" i="22"/>
  <c r="C79" i="22" s="1"/>
</calcChain>
</file>

<file path=xl/sharedStrings.xml><?xml version="1.0" encoding="utf-8"?>
<sst xmlns="http://schemas.openxmlformats.org/spreadsheetml/2006/main" count="2258" uniqueCount="154">
  <si>
    <t xml:space="preserve"> </t>
  </si>
  <si>
    <t>Tarrant County College District</t>
  </si>
  <si>
    <t>Investment Portfolio Report</t>
  </si>
  <si>
    <t>HIDE</t>
  </si>
  <si>
    <t>Book</t>
  </si>
  <si>
    <t>Change</t>
  </si>
  <si>
    <t>Market</t>
  </si>
  <si>
    <t>Accrued</t>
  </si>
  <si>
    <t xml:space="preserve">Net </t>
  </si>
  <si>
    <t>Current</t>
  </si>
  <si>
    <t>Total Monthly</t>
  </si>
  <si>
    <t>Maturity</t>
  </si>
  <si>
    <t>Call</t>
  </si>
  <si>
    <t>Yield to</t>
  </si>
  <si>
    <t>Value</t>
  </si>
  <si>
    <t>in Book</t>
  </si>
  <si>
    <t>in Market</t>
  </si>
  <si>
    <t>Interest</t>
  </si>
  <si>
    <t>Amortization</t>
  </si>
  <si>
    <t>Mo. Interest</t>
  </si>
  <si>
    <t>Earnings</t>
  </si>
  <si>
    <t>Investment Type</t>
  </si>
  <si>
    <t>Date</t>
  </si>
  <si>
    <t>Investment Pools:</t>
  </si>
  <si>
    <t>TexPool</t>
  </si>
  <si>
    <t>TexSTAR</t>
  </si>
  <si>
    <t>TexasDaily</t>
  </si>
  <si>
    <t>Lone Star-Corp Overnight Fund</t>
  </si>
  <si>
    <t>Beneficial Interest in Funds Held by Affiliate</t>
  </si>
  <si>
    <t>N/A</t>
  </si>
  <si>
    <t>Total Investment Pools</t>
  </si>
  <si>
    <t>Other Short Term:</t>
  </si>
  <si>
    <t>TexasTERM Dec 18</t>
  </si>
  <si>
    <t>Total Other Short Term</t>
  </si>
  <si>
    <t>U.S. Agency Securities:</t>
  </si>
  <si>
    <t>FFCB</t>
  </si>
  <si>
    <t>FHLB</t>
  </si>
  <si>
    <t>FNMA</t>
  </si>
  <si>
    <t>FHLMC</t>
  </si>
  <si>
    <t>Total U.S. Agency Securities</t>
  </si>
  <si>
    <t>Total Portfolio</t>
  </si>
  <si>
    <t>Analysis of Investment Type:</t>
  </si>
  <si>
    <t>Analysis of Investment Maturity:</t>
  </si>
  <si>
    <t>Investment Pools</t>
  </si>
  <si>
    <t>Three months or less</t>
  </si>
  <si>
    <t>U.S. Agency Securities</t>
  </si>
  <si>
    <t>Four to six months</t>
  </si>
  <si>
    <t>Other Short Term</t>
  </si>
  <si>
    <t>Seven months to one year</t>
  </si>
  <si>
    <t>More than one year</t>
  </si>
  <si>
    <t>Investment Performance:</t>
  </si>
  <si>
    <t>Yield</t>
  </si>
  <si>
    <t>Total Investment Portfolio</t>
  </si>
  <si>
    <t>12 Month Avg of 1 Year Tbill</t>
  </si>
  <si>
    <t>Spread</t>
  </si>
  <si>
    <t>Weighted Avg Maturity (in days)</t>
  </si>
  <si>
    <t>This report of pooled fund investments is in compliance with the written investment policy and investment strategy approved by the</t>
  </si>
  <si>
    <t>Board of Trustees of the Tarrant County College District and is in compliance with the relevant portions of the Public Funds Investment Act.</t>
  </si>
  <si>
    <t>Susan Alanis</t>
  </si>
  <si>
    <t>Nancy Chang</t>
  </si>
  <si>
    <t>Chief Operating Officer</t>
  </si>
  <si>
    <t>Associate Vice Chancellor for Finance</t>
  </si>
  <si>
    <t>Phone: 817-515-5202</t>
  </si>
  <si>
    <t>Phone: 817-515-5222</t>
  </si>
  <si>
    <t>susan.alanis@tccd.edu</t>
  </si>
  <si>
    <t>nancy.chang@tccd.edu</t>
  </si>
  <si>
    <t>Stan Vick</t>
  </si>
  <si>
    <t>Linzy Brannan</t>
  </si>
  <si>
    <t>Director of Accounting</t>
  </si>
  <si>
    <t>Chief Accountant</t>
  </si>
  <si>
    <t>Phone: 817-515-5226</t>
  </si>
  <si>
    <t>Phone: 817-515-5271</t>
  </si>
  <si>
    <t>stanley.vick@tccd.edu</t>
  </si>
  <si>
    <t>linzy.brannan@tccd.edu</t>
  </si>
  <si>
    <t>Address:</t>
  </si>
  <si>
    <t>1500 Houston Street</t>
  </si>
  <si>
    <t>Fort Worth, Texas 76102</t>
  </si>
  <si>
    <t>First Quarter Fiscal Year 2020</t>
  </si>
  <si>
    <t>Total Quarterly</t>
  </si>
  <si>
    <t>Second Quarter Fiscal Year 2020</t>
  </si>
  <si>
    <t xml:space="preserve">   </t>
  </si>
  <si>
    <t>Third Quarter Fiscal Year 2020</t>
  </si>
  <si>
    <t>Treasury Bill</t>
  </si>
  <si>
    <t>Fourth Quarter Fiscal Year 2020</t>
  </si>
  <si>
    <t>TARRANT COUNTY COLLEGE DISTRICT</t>
  </si>
  <si>
    <t xml:space="preserve">Annual Investment Report (Including Deposits) </t>
  </si>
  <si>
    <t>August 31, 2020 Market Value</t>
  </si>
  <si>
    <t>Investment or Deposit Type</t>
  </si>
  <si>
    <t>Publicly Traded Equity and Similar Investments</t>
  </si>
  <si>
    <t>Common Stock (U.S. and foreign stocks held in separately managed accounts or internally managed by institution investment staff; exclude mutual or commingled funds)</t>
  </si>
  <si>
    <t>Equity/Stock Mutual Funds</t>
  </si>
  <si>
    <t>Balanced Mutual Funds (where target allocation is &gt; 50% equities)</t>
  </si>
  <si>
    <t>"Commonfund" Equity Commingled Funds</t>
  </si>
  <si>
    <t>Other Equity Commingled Funds (if primarily invested in publicly traded equities)</t>
  </si>
  <si>
    <t>Preferred Stock</t>
  </si>
  <si>
    <t>Other - list by type</t>
  </si>
  <si>
    <t>Total Publicly Traded Equity and Similar Investments</t>
  </si>
  <si>
    <t>"Other" Investments - Other than Publicly Traded Equity and Debt Investments</t>
  </si>
  <si>
    <t>Real Estate (include direct ownership &amp; investments in real estate limited partnerships, private REITs, or similar vehicles; include a portfolio of publicly traded REITs if managed as a separate asset allocation category  rather than comprising part of a broadly diversified stock portfolio )</t>
  </si>
  <si>
    <t>Other Real Asset Investments (e.g. investments in infrastructure funds)</t>
  </si>
  <si>
    <t>Private Equity</t>
  </si>
  <si>
    <t>Hedge Funds</t>
  </si>
  <si>
    <t>"Commonfund" Alternative Asset Commingled Funds (Real Estate, Private Equity, Hedge Funds, Commodities, etc.)</t>
  </si>
  <si>
    <t>Annuities</t>
  </si>
  <si>
    <t>Commodities</t>
  </si>
  <si>
    <t xml:space="preserve">Collectibles </t>
  </si>
  <si>
    <t>Total "Other" Investments - Other than Publicly Traded Equity &amp; Debt Investments</t>
  </si>
  <si>
    <t>Publicly Traded Debt &amp; Similar Investments&gt;1 year maturity</t>
  </si>
  <si>
    <t>U.S. Government Securities ("Treasuries")</t>
  </si>
  <si>
    <t>U.S. Government Agency Securities ("Agencies")</t>
  </si>
  <si>
    <t>Mortgage Pass-Throughs - "Agency"</t>
  </si>
  <si>
    <t>Mortgage Pass-Throughs - "Private Label"</t>
  </si>
  <si>
    <t>Asset-Backed Securities (ABS)  (other than mortgage-backed securities)</t>
  </si>
  <si>
    <t>Sovereign Debt (non-U.S.)</t>
  </si>
  <si>
    <t xml:space="preserve">Municipal Obligations </t>
  </si>
  <si>
    <t>Collateralized Mortgage Obligations (CMOs) - list below by category</t>
  </si>
  <si>
    <t xml:space="preserve">   Interest Only Strips (IOs)</t>
  </si>
  <si>
    <t xml:space="preserve">   Principal Only Strips (POs)</t>
  </si>
  <si>
    <t xml:space="preserve">   Inverse Floaters</t>
  </si>
  <si>
    <t xml:space="preserve">   Stated Final Maturity longer than 10 years</t>
  </si>
  <si>
    <t xml:space="preserve">   Other CMOs - "Agency"</t>
  </si>
  <si>
    <t xml:space="preserve">   Other CMOs - "Private Label"</t>
  </si>
  <si>
    <t>Corporate Obligations (U.S. or foreign companies) - list below by rating</t>
  </si>
  <si>
    <t xml:space="preserve">   Highly Rated (AAA/AA or equivalent)</t>
  </si>
  <si>
    <t xml:space="preserve">   Other Investment Grade (A/BBB or equivalent) </t>
  </si>
  <si>
    <t xml:space="preserve">   High Yield Bonds (&lt;BBB or equivalent)</t>
  </si>
  <si>
    <t xml:space="preserve">   Not Rated (NR)</t>
  </si>
  <si>
    <t>Fixed Income/Bond Mutual Funds (longer term; registered with the SEC)</t>
  </si>
  <si>
    <t>Balanced  Mutual Funds (where target allocation is &gt; 50% bonds or other debt securities)</t>
  </si>
  <si>
    <t>"Commonfund" Fixed Income/Bond Commingled Funds</t>
  </si>
  <si>
    <t>Other Fixed Income/Bond Commingled Funds (primarily invested in publicly traded debt securities; not registered with the SEC)</t>
  </si>
  <si>
    <t>GICs (Guaranteed Investment Contracts)</t>
  </si>
  <si>
    <t xml:space="preserve">  Real Estate Funds</t>
  </si>
  <si>
    <t xml:space="preserve">  Commodity Linked Funds</t>
  </si>
  <si>
    <t>Total Publicly Traded Debt &amp; Similar Investments &gt;1 year</t>
  </si>
  <si>
    <t>Short-Term Investments &amp; Deposits</t>
  </si>
  <si>
    <t>Bankers' Acceptances</t>
  </si>
  <si>
    <t>Commercial Paper - A1/P1 (or equivalent)</t>
  </si>
  <si>
    <t>Other Commercial Paper - lower rated</t>
  </si>
  <si>
    <t>Repurchase Agreements (Repos)</t>
  </si>
  <si>
    <t>Money Market Mutual Funds (registered with the SEC)</t>
  </si>
  <si>
    <t xml:space="preserve">Short-Term Mutual Funds Other than Money Market Mutual Funds (registered with the SEC)   </t>
  </si>
  <si>
    <t>Public Funds Investment Pool Created to Function as a Money Market Mutual Fund (not registered w/ SEC but "2a7-like")</t>
  </si>
  <si>
    <t xml:space="preserve">   TexPool (and TexPool Prime)   </t>
  </si>
  <si>
    <t xml:space="preserve">   Other Public Funds Investment Pools Functioning as Money Market Mutual Funds </t>
  </si>
  <si>
    <t xml:space="preserve">Other Investment Pools - Short-Term (not created to function as a money market mutual fund)   </t>
  </si>
  <si>
    <t>Certificates of Deposit (CD) - Nonnegotiable</t>
  </si>
  <si>
    <t>Certificates of Deposit (CD) - Negotiable</t>
  </si>
  <si>
    <t>Bank Deposits</t>
  </si>
  <si>
    <t>Cash Held at State Treasury</t>
  </si>
  <si>
    <t>Securities Lending Collateral Reinvestments (direct investments or share of pooled collateral)</t>
  </si>
  <si>
    <t>Other - list by type  Beneficial Interest in Funds Held by Affiliate</t>
  </si>
  <si>
    <t>Total Short-Term Investments &amp; Deposits</t>
  </si>
  <si>
    <t>TOTAL INVESTMENTS and DEPOSITS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</si>
</sst>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mm/dd/yy"/>
    <numFmt numFmtId="165" formatCode="[$-409]mmmm\ d\,\ yyyy;@"/>
    <numFmt numFmtId="166" formatCode="0.000%"/>
    <numFmt numFmtId="167" formatCode="m/d/yy;@"/>
    <numFmt numFmtId="168" formatCode="mm/dd/yy;@"/>
    <numFmt numFmtId="169" formatCode="dd\-mmm\-yy_)"/>
    <numFmt numFmtId="170" formatCode="#,##0.00000_);\(#,##0.00000\)"/>
    <numFmt numFmtId="171" formatCode="0.0%"/>
    <numFmt numFmtId="172" formatCode="_(* #,##0_);_(* \(#,##0\);_(* &quot;-&quot;??_);_(@_)"/>
  </numFmts>
  <fonts count="20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4"/>
      <name val="Trebuchet MS"/>
      <family val="2"/>
    </font>
    <font>
      <sz val="14"/>
      <name val="Trebuchet MS"/>
      <family val="2"/>
    </font>
    <font>
      <b/>
      <sz val="12"/>
      <name val="Trebuchet MS"/>
      <family val="2"/>
    </font>
    <font>
      <sz val="12"/>
      <name val="Trebuchet MS"/>
      <family val="2"/>
    </font>
    <font>
      <sz val="11"/>
      <name val="Trebuchet MS"/>
      <family val="2"/>
    </font>
    <font>
      <b/>
      <sz val="11"/>
      <name val="Trebuchet MS"/>
      <family val="2"/>
    </font>
    <font>
      <b/>
      <u/>
      <sz val="11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b/>
      <i/>
      <sz val="10"/>
      <name val="Trebuchet MS"/>
      <family val="2"/>
    </font>
    <font>
      <i/>
      <sz val="10"/>
      <name val="Trebuchet MS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31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37" fontId="1" fillId="0" borderId="0" xfId="0" applyNumberFormat="1" applyFont="1" applyFill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37" fontId="2" fillId="0" borderId="0" xfId="0" applyNumberFormat="1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37" fontId="2" fillId="0" borderId="0" xfId="0" quotePrefix="1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37" fontId="1" fillId="0" borderId="0" xfId="0" applyNumberFormat="1" applyFont="1" applyFill="1" applyProtection="1"/>
    <xf numFmtId="0" fontId="3" fillId="0" borderId="0" xfId="0" applyFont="1" applyFill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Alignment="1">
      <alignment horizontal="center"/>
    </xf>
    <xf numFmtId="10" fontId="1" fillId="0" borderId="0" xfId="0" applyNumberFormat="1" applyFont="1" applyFill="1" applyAlignment="1" applyProtection="1">
      <alignment horizontal="center"/>
    </xf>
    <xf numFmtId="0" fontId="0" fillId="0" borderId="0" xfId="0" applyFont="1" applyFill="1" applyAlignment="1">
      <alignment horizontal="center"/>
    </xf>
    <xf numFmtId="37" fontId="0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39" fontId="1" fillId="0" borderId="0" xfId="0" applyNumberFormat="1" applyFont="1" applyFill="1" applyAlignment="1" applyProtection="1">
      <alignment horizontal="center"/>
    </xf>
    <xf numFmtId="39" fontId="0" fillId="0" borderId="0" xfId="0" applyNumberFormat="1" applyFont="1" applyFill="1" applyAlignment="1" applyProtection="1">
      <alignment horizontal="center"/>
    </xf>
    <xf numFmtId="37" fontId="0" fillId="0" borderId="0" xfId="0" applyNumberFormat="1" applyFont="1" applyFill="1" applyAlignment="1" applyProtection="1">
      <alignment horizontal="center"/>
    </xf>
    <xf numFmtId="0" fontId="4" fillId="0" borderId="0" xfId="0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center"/>
    </xf>
    <xf numFmtId="10" fontId="4" fillId="0" borderId="0" xfId="0" applyNumberFormat="1" applyFont="1" applyFill="1" applyBorder="1" applyAlignment="1" applyProtection="1">
      <alignment horizontal="center"/>
    </xf>
    <xf numFmtId="164" fontId="4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Protection="1"/>
    <xf numFmtId="10" fontId="1" fillId="0" borderId="0" xfId="0" applyNumberFormat="1" applyFont="1" applyAlignment="1" applyProtection="1">
      <alignment horizontal="center"/>
    </xf>
    <xf numFmtId="39" fontId="5" fillId="0" borderId="0" xfId="0" applyNumberFormat="1" applyFont="1" applyFill="1" applyProtection="1">
      <protection locked="0"/>
    </xf>
    <xf numFmtId="37" fontId="5" fillId="0" borderId="0" xfId="0" applyNumberFormat="1" applyFont="1" applyFill="1" applyProtection="1">
      <protection locked="0"/>
    </xf>
    <xf numFmtId="164" fontId="1" fillId="0" borderId="0" xfId="0" applyNumberFormat="1" applyFont="1" applyAlignment="1" applyProtection="1">
      <alignment horizontal="right"/>
    </xf>
    <xf numFmtId="3" fontId="1" fillId="0" borderId="0" xfId="0" applyNumberFormat="1" applyFont="1" applyFill="1" applyProtection="1"/>
    <xf numFmtId="37" fontId="1" fillId="0" borderId="0" xfId="1" applyNumberFormat="1" applyFont="1" applyFill="1" applyAlignment="1">
      <alignment horizontal="right"/>
    </xf>
    <xf numFmtId="166" fontId="1" fillId="0" borderId="0" xfId="0" applyNumberFormat="1" applyFont="1" applyFill="1" applyAlignment="1" applyProtection="1">
      <alignment horizontal="center"/>
    </xf>
    <xf numFmtId="37" fontId="1" fillId="0" borderId="0" xfId="1" applyNumberFormat="1" applyFont="1" applyFill="1"/>
    <xf numFmtId="166" fontId="1" fillId="0" borderId="0" xfId="2" applyNumberFormat="1" applyFont="1" applyFill="1" applyAlignment="1" applyProtection="1">
      <alignment horizontal="center"/>
    </xf>
    <xf numFmtId="37" fontId="6" fillId="0" borderId="0" xfId="1" applyNumberFormat="1" applyFont="1" applyFill="1" applyAlignment="1">
      <alignment horizontal="right"/>
    </xf>
    <xf numFmtId="37" fontId="0" fillId="0" borderId="0" xfId="0" applyNumberFormat="1" applyFont="1" applyFill="1" applyProtection="1"/>
    <xf numFmtId="166" fontId="0" fillId="0" borderId="0" xfId="2" applyNumberFormat="1" applyFont="1" applyFill="1" applyAlignment="1" applyProtection="1">
      <alignment horizontal="center"/>
    </xf>
    <xf numFmtId="37" fontId="1" fillId="0" borderId="1" xfId="1" applyNumberFormat="1" applyFont="1" applyFill="1" applyBorder="1" applyAlignment="1">
      <alignment horizontal="right"/>
    </xf>
    <xf numFmtId="37" fontId="1" fillId="0" borderId="0" xfId="0" applyNumberFormat="1" applyFont="1" applyFill="1" applyBorder="1" applyProtection="1"/>
    <xf numFmtId="164" fontId="1" fillId="0" borderId="0" xfId="0" applyNumberFormat="1" applyFont="1" applyBorder="1" applyAlignment="1" applyProtection="1">
      <alignment horizontal="right"/>
    </xf>
    <xf numFmtId="10" fontId="1" fillId="0" borderId="0" xfId="2" applyNumberFormat="1" applyFont="1" applyBorder="1" applyAlignment="1" applyProtection="1">
      <alignment horizontal="center"/>
    </xf>
    <xf numFmtId="37" fontId="1" fillId="0" borderId="2" xfId="0" applyNumberFormat="1" applyFont="1" applyFill="1" applyBorder="1" applyAlignment="1" applyProtection="1">
      <alignment horizontal="right"/>
    </xf>
    <xf numFmtId="37" fontId="1" fillId="0" borderId="2" xfId="1" applyNumberFormat="1" applyFont="1" applyFill="1" applyBorder="1" applyAlignment="1" applyProtection="1">
      <alignment horizontal="right"/>
    </xf>
    <xf numFmtId="37" fontId="1" fillId="0" borderId="0" xfId="0" applyNumberFormat="1" applyFont="1" applyFill="1" applyBorder="1" applyAlignment="1" applyProtection="1">
      <alignment horizontal="right"/>
    </xf>
    <xf numFmtId="37" fontId="1" fillId="0" borderId="0" xfId="1" applyNumberFormat="1" applyFont="1" applyFill="1" applyBorder="1" applyAlignment="1" applyProtection="1">
      <alignment horizontal="right"/>
    </xf>
    <xf numFmtId="10" fontId="1" fillId="0" borderId="0" xfId="2" applyNumberFormat="1" applyFont="1" applyFill="1" applyAlignment="1" applyProtection="1">
      <alignment horizontal="center"/>
    </xf>
    <xf numFmtId="164" fontId="1" fillId="0" borderId="0" xfId="0" applyNumberFormat="1" applyFont="1" applyAlignment="1" applyProtection="1">
      <alignment horizontal="center"/>
    </xf>
    <xf numFmtId="166" fontId="1" fillId="0" borderId="0" xfId="2" applyNumberFormat="1" applyFont="1" applyAlignment="1" applyProtection="1">
      <alignment horizontal="center"/>
    </xf>
    <xf numFmtId="10" fontId="1" fillId="0" borderId="0" xfId="2" applyNumberFormat="1" applyFont="1" applyAlignment="1" applyProtection="1">
      <alignment horizontal="center"/>
    </xf>
    <xf numFmtId="0" fontId="1" fillId="0" borderId="0" xfId="0" applyFont="1" applyBorder="1" applyProtection="1"/>
    <xf numFmtId="167" fontId="1" fillId="0" borderId="0" xfId="0" applyNumberFormat="1" applyFont="1" applyBorder="1" applyAlignment="1" applyProtection="1">
      <alignment horizontal="right"/>
    </xf>
    <xf numFmtId="168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37" fontId="1" fillId="0" borderId="0" xfId="0" applyNumberFormat="1" applyFont="1" applyFill="1" applyAlignment="1">
      <alignment horizontal="right"/>
    </xf>
    <xf numFmtId="0" fontId="0" fillId="0" borderId="0" xfId="0" applyFont="1" applyFill="1"/>
    <xf numFmtId="168" fontId="1" fillId="0" borderId="0" xfId="0" applyNumberFormat="1" applyFont="1" applyFill="1" applyAlignment="1">
      <alignment horizontal="center"/>
    </xf>
    <xf numFmtId="168" fontId="0" fillId="0" borderId="0" xfId="0" applyNumberFormat="1" applyFont="1" applyFill="1" applyAlignment="1">
      <alignment horizontal="center"/>
    </xf>
    <xf numFmtId="166" fontId="0" fillId="0" borderId="0" xfId="0" applyNumberFormat="1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7" fontId="1" fillId="0" borderId="0" xfId="0" applyNumberFormat="1" applyFont="1" applyFill="1" applyAlignment="1">
      <alignment horizontal="center"/>
    </xf>
    <xf numFmtId="37" fontId="1" fillId="0" borderId="3" xfId="1" applyNumberFormat="1" applyFont="1" applyFill="1" applyBorder="1" applyAlignment="1">
      <alignment horizontal="right"/>
    </xf>
    <xf numFmtId="167" fontId="1" fillId="0" borderId="0" xfId="0" applyNumberFormat="1" applyFont="1" applyAlignment="1">
      <alignment horizontal="right"/>
    </xf>
    <xf numFmtId="166" fontId="1" fillId="0" borderId="0" xfId="0" applyNumberFormat="1" applyFont="1"/>
    <xf numFmtId="37" fontId="1" fillId="0" borderId="0" xfId="0" applyNumberFormat="1" applyFont="1" applyProtection="1"/>
    <xf numFmtId="37" fontId="1" fillId="0" borderId="4" xfId="0" applyNumberFormat="1" applyFont="1" applyFill="1" applyBorder="1" applyAlignment="1" applyProtection="1">
      <alignment horizontal="right"/>
      <protection locked="0"/>
    </xf>
    <xf numFmtId="37" fontId="1" fillId="0" borderId="4" xfId="1" applyNumberFormat="1" applyFont="1" applyFill="1" applyBorder="1" applyAlignment="1" applyProtection="1">
      <alignment horizontal="right"/>
      <protection locked="0"/>
    </xf>
    <xf numFmtId="169" fontId="1" fillId="0" borderId="0" xfId="0" applyNumberFormat="1" applyFont="1" applyProtection="1"/>
    <xf numFmtId="37" fontId="0" fillId="0" borderId="0" xfId="0" applyNumberFormat="1" applyFont="1" applyFill="1" applyBorder="1" applyAlignment="1" applyProtection="1">
      <alignment horizontal="right"/>
    </xf>
    <xf numFmtId="170" fontId="1" fillId="0" borderId="0" xfId="0" applyNumberFormat="1" applyFont="1" applyFill="1" applyProtection="1"/>
    <xf numFmtId="9" fontId="1" fillId="0" borderId="0" xfId="0" applyNumberFormat="1" applyFont="1" applyFill="1" applyProtection="1"/>
    <xf numFmtId="171" fontId="1" fillId="0" borderId="0" xfId="0" applyNumberFormat="1" applyFont="1" applyFill="1" applyProtection="1"/>
    <xf numFmtId="9" fontId="1" fillId="0" borderId="0" xfId="0" applyNumberFormat="1" applyFont="1" applyFill="1" applyProtection="1">
      <protection locked="0"/>
    </xf>
    <xf numFmtId="0" fontId="1" fillId="0" borderId="0" xfId="0" applyFont="1" applyAlignment="1">
      <alignment horizontal="right"/>
    </xf>
    <xf numFmtId="9" fontId="1" fillId="0" borderId="5" xfId="0" applyNumberFormat="1" applyFont="1" applyFill="1" applyBorder="1" applyProtection="1"/>
    <xf numFmtId="9" fontId="1" fillId="0" borderId="1" xfId="0" applyNumberFormat="1" applyFont="1" applyFill="1" applyBorder="1" applyProtection="1">
      <protection locked="0"/>
    </xf>
    <xf numFmtId="9" fontId="1" fillId="0" borderId="6" xfId="0" applyNumberFormat="1" applyFont="1" applyFill="1" applyBorder="1" applyProtection="1"/>
    <xf numFmtId="37" fontId="0" fillId="0" borderId="0" xfId="0" applyNumberFormat="1" applyFont="1" applyFill="1"/>
    <xf numFmtId="0" fontId="1" fillId="0" borderId="7" xfId="0" applyFont="1" applyFill="1" applyBorder="1" applyAlignment="1">
      <alignment horizontal="right"/>
    </xf>
    <xf numFmtId="10" fontId="1" fillId="0" borderId="0" xfId="0" applyNumberFormat="1" applyFont="1" applyFill="1" applyProtection="1"/>
    <xf numFmtId="10" fontId="0" fillId="0" borderId="1" xfId="0" applyNumberFormat="1" applyFont="1" applyFill="1" applyBorder="1"/>
    <xf numFmtId="10" fontId="1" fillId="0" borderId="6" xfId="0" applyNumberFormat="1" applyFont="1" applyFill="1" applyBorder="1" applyProtection="1"/>
    <xf numFmtId="172" fontId="1" fillId="0" borderId="0" xfId="0" applyNumberFormat="1" applyFont="1" applyFill="1"/>
    <xf numFmtId="0" fontId="4" fillId="0" borderId="7" xfId="0" applyFont="1" applyBorder="1"/>
    <xf numFmtId="164" fontId="4" fillId="0" borderId="7" xfId="0" applyNumberFormat="1" applyFont="1" applyBorder="1" applyAlignment="1">
      <alignment horizontal="right"/>
    </xf>
    <xf numFmtId="0" fontId="1" fillId="0" borderId="1" xfId="0" applyFont="1" applyFill="1" applyBorder="1"/>
    <xf numFmtId="0" fontId="0" fillId="0" borderId="0" xfId="0" applyFont="1" applyAlignment="1">
      <alignment horizontal="left"/>
    </xf>
    <xf numFmtId="37" fontId="1" fillId="0" borderId="0" xfId="0" applyNumberFormat="1" applyFont="1" applyFill="1" applyBorder="1"/>
    <xf numFmtId="0" fontId="0" fillId="0" borderId="0" xfId="0" applyFont="1"/>
    <xf numFmtId="0" fontId="7" fillId="0" borderId="0" xfId="3" applyAlignment="1" applyProtection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37" fontId="1" fillId="0" borderId="0" xfId="4" applyNumberFormat="1" applyFont="1" applyFill="1"/>
    <xf numFmtId="37" fontId="1" fillId="0" borderId="2" xfId="4" applyNumberFormat="1" applyFont="1" applyFill="1" applyBorder="1" applyAlignment="1" applyProtection="1">
      <alignment horizontal="right"/>
    </xf>
    <xf numFmtId="37" fontId="1" fillId="0" borderId="0" xfId="4" applyNumberFormat="1" applyFont="1" applyFill="1" applyBorder="1" applyAlignment="1" applyProtection="1">
      <alignment horizontal="right"/>
    </xf>
    <xf numFmtId="37" fontId="1" fillId="0" borderId="0" xfId="4" applyNumberFormat="1" applyFont="1" applyFill="1" applyAlignment="1">
      <alignment horizontal="right"/>
    </xf>
    <xf numFmtId="37" fontId="1" fillId="0" borderId="4" xfId="4" applyNumberFormat="1" applyFont="1" applyFill="1" applyBorder="1" applyAlignment="1" applyProtection="1">
      <alignment horizontal="right"/>
      <protection locked="0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43" fontId="1" fillId="0" borderId="0" xfId="0" applyNumberFormat="1" applyFont="1" applyFill="1"/>
    <xf numFmtId="37" fontId="3" fillId="0" borderId="0" xfId="0" applyNumberFormat="1" applyFont="1" applyFill="1" applyAlignment="1">
      <alignment horizontal="center"/>
    </xf>
    <xf numFmtId="164" fontId="0" fillId="0" borderId="0" xfId="0" applyNumberFormat="1" applyFont="1" applyAlignment="1" applyProtection="1">
      <alignment horizontal="right"/>
    </xf>
    <xf numFmtId="37" fontId="8" fillId="0" borderId="0" xfId="0" applyNumberFormat="1" applyFont="1" applyFill="1"/>
    <xf numFmtId="37" fontId="8" fillId="0" borderId="0" xfId="0" applyNumberFormat="1" applyFont="1" applyFill="1" applyProtection="1"/>
    <xf numFmtId="10" fontId="1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37" fontId="1" fillId="0" borderId="0" xfId="0" applyNumberFormat="1" applyFont="1"/>
    <xf numFmtId="165" fontId="2" fillId="0" borderId="0" xfId="0" quotePrefix="1" applyNumberFormat="1" applyFont="1" applyAlignment="1">
      <alignment horizontal="center" vertical="center"/>
    </xf>
    <xf numFmtId="37" fontId="2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0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39" fontId="1" fillId="0" borderId="0" xfId="0" applyNumberFormat="1" applyFont="1" applyAlignment="1">
      <alignment horizontal="center"/>
    </xf>
    <xf numFmtId="39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4" fontId="4" fillId="0" borderId="0" xfId="0" applyNumberFormat="1" applyFont="1" applyAlignment="1" applyProtection="1">
      <alignment horizontal="center"/>
      <protection locked="0"/>
    </xf>
    <xf numFmtId="39" fontId="5" fillId="0" borderId="0" xfId="0" applyNumberFormat="1" applyFont="1" applyProtection="1">
      <protection locked="0"/>
    </xf>
    <xf numFmtId="37" fontId="5" fillId="0" borderId="0" xfId="0" applyNumberFormat="1" applyFont="1" applyProtection="1">
      <protection locked="0"/>
    </xf>
    <xf numFmtId="3" fontId="1" fillId="0" borderId="0" xfId="0" applyNumberFormat="1" applyFont="1"/>
    <xf numFmtId="166" fontId="1" fillId="0" borderId="0" xfId="0" applyNumberFormat="1" applyFont="1" applyAlignment="1">
      <alignment horizontal="center"/>
    </xf>
    <xf numFmtId="37" fontId="0" fillId="0" borderId="0" xfId="0" applyNumberFormat="1"/>
    <xf numFmtId="37" fontId="1" fillId="0" borderId="2" xfId="0" applyNumberFormat="1" applyFont="1" applyBorder="1" applyAlignment="1">
      <alignment horizontal="right"/>
    </xf>
    <xf numFmtId="37" fontId="1" fillId="0" borderId="0" xfId="0" applyNumberFormat="1" applyFont="1" applyAlignment="1">
      <alignment horizontal="right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7" fontId="1" fillId="0" borderId="0" xfId="0" applyNumberFormat="1" applyFont="1" applyAlignment="1">
      <alignment horizontal="center"/>
    </xf>
    <xf numFmtId="37" fontId="1" fillId="0" borderId="4" xfId="0" applyNumberFormat="1" applyFont="1" applyBorder="1" applyAlignment="1" applyProtection="1">
      <alignment horizontal="right"/>
      <protection locked="0"/>
    </xf>
    <xf numFmtId="169" fontId="1" fillId="0" borderId="0" xfId="0" applyNumberFormat="1" applyFont="1"/>
    <xf numFmtId="37" fontId="0" fillId="0" borderId="0" xfId="0" applyNumberFormat="1" applyAlignment="1">
      <alignment horizontal="right"/>
    </xf>
    <xf numFmtId="170" fontId="1" fillId="0" borderId="0" xfId="0" applyNumberFormat="1" applyFont="1"/>
    <xf numFmtId="9" fontId="1" fillId="0" borderId="0" xfId="0" applyNumberFormat="1" applyFont="1"/>
    <xf numFmtId="171" fontId="1" fillId="0" borderId="0" xfId="0" applyNumberFormat="1" applyFont="1"/>
    <xf numFmtId="9" fontId="1" fillId="0" borderId="0" xfId="0" applyNumberFormat="1" applyFont="1" applyProtection="1">
      <protection locked="0"/>
    </xf>
    <xf numFmtId="9" fontId="1" fillId="0" borderId="5" xfId="0" applyNumberFormat="1" applyFont="1" applyBorder="1"/>
    <xf numFmtId="9" fontId="1" fillId="0" borderId="1" xfId="0" applyNumberFormat="1" applyFont="1" applyBorder="1" applyProtection="1">
      <protection locked="0"/>
    </xf>
    <xf numFmtId="9" fontId="1" fillId="0" borderId="6" xfId="0" applyNumberFormat="1" applyFont="1" applyBorder="1"/>
    <xf numFmtId="0" fontId="1" fillId="0" borderId="7" xfId="0" applyFont="1" applyBorder="1" applyAlignment="1">
      <alignment horizontal="right"/>
    </xf>
    <xf numFmtId="10" fontId="1" fillId="0" borderId="0" xfId="0" applyNumberFormat="1" applyFont="1"/>
    <xf numFmtId="10" fontId="0" fillId="0" borderId="1" xfId="0" applyNumberFormat="1" applyBorder="1"/>
    <xf numFmtId="10" fontId="1" fillId="0" borderId="6" xfId="0" applyNumberFormat="1" applyFont="1" applyBorder="1"/>
    <xf numFmtId="172" fontId="1" fillId="0" borderId="0" xfId="0" applyNumberFormat="1" applyFont="1"/>
    <xf numFmtId="0" fontId="1" fillId="0" borderId="1" xfId="0" applyFont="1" applyBorder="1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37" fontId="1" fillId="0" borderId="0" xfId="0" applyNumberFormat="1" applyFont="1" applyFill="1"/>
    <xf numFmtId="0" fontId="1" fillId="0" borderId="0" xfId="0" applyFont="1" applyAlignment="1">
      <alignment horizontal="right"/>
    </xf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37" fontId="1" fillId="0" borderId="0" xfId="0" applyNumberFormat="1" applyFont="1" applyFill="1"/>
    <xf numFmtId="0" fontId="1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37" fontId="2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37" fontId="2" fillId="0" borderId="0" xfId="0" applyNumberFormat="1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37" fontId="2" fillId="0" borderId="0" xfId="0" quotePrefix="1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37" fontId="1" fillId="0" borderId="0" xfId="0" applyNumberFormat="1" applyFont="1" applyFill="1" applyProtection="1"/>
    <xf numFmtId="0" fontId="3" fillId="0" borderId="0" xfId="0" applyFont="1" applyFill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Alignment="1">
      <alignment horizontal="center"/>
    </xf>
    <xf numFmtId="10" fontId="1" fillId="0" borderId="0" xfId="0" applyNumberFormat="1" applyFont="1" applyFill="1" applyAlignment="1" applyProtection="1">
      <alignment horizontal="center"/>
    </xf>
    <xf numFmtId="0" fontId="0" fillId="0" borderId="0" xfId="0" applyFont="1" applyFill="1" applyAlignment="1">
      <alignment horizontal="center"/>
    </xf>
    <xf numFmtId="37" fontId="0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39" fontId="1" fillId="0" borderId="0" xfId="0" applyNumberFormat="1" applyFont="1" applyFill="1" applyAlignment="1" applyProtection="1">
      <alignment horizontal="center"/>
    </xf>
    <xf numFmtId="39" fontId="0" fillId="0" borderId="0" xfId="0" applyNumberFormat="1" applyFont="1" applyFill="1" applyAlignment="1" applyProtection="1">
      <alignment horizontal="center"/>
    </xf>
    <xf numFmtId="37" fontId="0" fillId="0" borderId="0" xfId="0" applyNumberFormat="1" applyFont="1" applyFill="1" applyAlignment="1" applyProtection="1">
      <alignment horizontal="center"/>
    </xf>
    <xf numFmtId="0" fontId="1" fillId="0" borderId="0" xfId="0" applyFont="1" applyAlignment="1">
      <alignment horizontal="right"/>
    </xf>
    <xf numFmtId="0" fontId="4" fillId="0" borderId="0" xfId="0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center"/>
    </xf>
    <xf numFmtId="10" fontId="4" fillId="0" borderId="0" xfId="0" applyNumberFormat="1" applyFont="1" applyFill="1" applyBorder="1" applyAlignment="1" applyProtection="1">
      <alignment horizontal="center"/>
    </xf>
    <xf numFmtId="164" fontId="4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Protection="1"/>
    <xf numFmtId="10" fontId="1" fillId="0" borderId="0" xfId="0" applyNumberFormat="1" applyFont="1" applyAlignment="1" applyProtection="1">
      <alignment horizontal="center"/>
    </xf>
    <xf numFmtId="39" fontId="5" fillId="0" borderId="0" xfId="0" applyNumberFormat="1" applyFont="1" applyFill="1" applyProtection="1">
      <protection locked="0"/>
    </xf>
    <xf numFmtId="37" fontId="5" fillId="0" borderId="0" xfId="0" applyNumberFormat="1" applyFont="1" applyFill="1" applyProtection="1">
      <protection locked="0"/>
    </xf>
    <xf numFmtId="164" fontId="1" fillId="0" borderId="0" xfId="0" applyNumberFormat="1" applyFont="1" applyAlignment="1" applyProtection="1">
      <alignment horizontal="right"/>
    </xf>
    <xf numFmtId="3" fontId="1" fillId="0" borderId="0" xfId="0" applyNumberFormat="1" applyFont="1" applyFill="1" applyProtection="1"/>
    <xf numFmtId="37" fontId="1" fillId="0" borderId="0" xfId="1" applyNumberFormat="1" applyFont="1" applyFill="1" applyAlignment="1">
      <alignment horizontal="right"/>
    </xf>
    <xf numFmtId="37" fontId="1" fillId="0" borderId="0" xfId="0" applyNumberFormat="1" applyFont="1" applyProtection="1"/>
    <xf numFmtId="166" fontId="1" fillId="0" borderId="0" xfId="0" applyNumberFormat="1" applyFont="1" applyFill="1" applyAlignment="1" applyProtection="1">
      <alignment horizontal="center"/>
    </xf>
    <xf numFmtId="37" fontId="1" fillId="0" borderId="0" xfId="4" applyNumberFormat="1" applyFont="1" applyFill="1"/>
    <xf numFmtId="166" fontId="1" fillId="0" borderId="0" xfId="2" applyNumberFormat="1" applyFont="1" applyFill="1" applyAlignment="1" applyProtection="1">
      <alignment horizontal="center"/>
    </xf>
    <xf numFmtId="37" fontId="6" fillId="0" borderId="0" xfId="1" applyNumberFormat="1" applyFont="1" applyFill="1" applyAlignment="1">
      <alignment horizontal="right"/>
    </xf>
    <xf numFmtId="37" fontId="0" fillId="0" borderId="0" xfId="0" applyNumberFormat="1" applyFont="1" applyFill="1" applyProtection="1"/>
    <xf numFmtId="0" fontId="0" fillId="0" borderId="0" xfId="0" applyFont="1" applyFill="1"/>
    <xf numFmtId="166" fontId="0" fillId="0" borderId="0" xfId="2" applyNumberFormat="1" applyFont="1" applyFill="1" applyAlignment="1" applyProtection="1">
      <alignment horizontal="center"/>
    </xf>
    <xf numFmtId="37" fontId="1" fillId="0" borderId="1" xfId="1" applyNumberFormat="1" applyFont="1" applyFill="1" applyBorder="1" applyAlignment="1">
      <alignment horizontal="right"/>
    </xf>
    <xf numFmtId="37" fontId="1" fillId="0" borderId="0" xfId="0" applyNumberFormat="1" applyFont="1" applyFill="1" applyBorder="1" applyProtection="1"/>
    <xf numFmtId="164" fontId="1" fillId="0" borderId="0" xfId="0" applyNumberFormat="1" applyFont="1" applyBorder="1" applyAlignment="1" applyProtection="1">
      <alignment horizontal="right"/>
    </xf>
    <xf numFmtId="10" fontId="1" fillId="0" borderId="0" xfId="2" applyNumberFormat="1" applyFont="1" applyBorder="1" applyAlignment="1" applyProtection="1">
      <alignment horizontal="center"/>
    </xf>
    <xf numFmtId="37" fontId="1" fillId="0" borderId="2" xfId="0" applyNumberFormat="1" applyFont="1" applyFill="1" applyBorder="1" applyAlignment="1" applyProtection="1">
      <alignment horizontal="right"/>
    </xf>
    <xf numFmtId="37" fontId="1" fillId="0" borderId="2" xfId="4" applyNumberFormat="1" applyFont="1" applyFill="1" applyBorder="1" applyAlignment="1" applyProtection="1">
      <alignment horizontal="right"/>
    </xf>
    <xf numFmtId="37" fontId="1" fillId="0" borderId="0" xfId="0" applyNumberFormat="1" applyFont="1" applyFill="1" applyBorder="1" applyAlignment="1" applyProtection="1">
      <alignment horizontal="right"/>
    </xf>
    <xf numFmtId="37" fontId="1" fillId="0" borderId="0" xfId="4" applyNumberFormat="1" applyFont="1" applyFill="1" applyBorder="1" applyAlignment="1" applyProtection="1">
      <alignment horizontal="right"/>
    </xf>
    <xf numFmtId="10" fontId="1" fillId="0" borderId="0" xfId="2" applyNumberFormat="1" applyFont="1" applyFill="1" applyAlignment="1" applyProtection="1">
      <alignment horizontal="center"/>
    </xf>
    <xf numFmtId="164" fontId="1" fillId="0" borderId="0" xfId="0" applyNumberFormat="1" applyFont="1" applyAlignment="1" applyProtection="1">
      <alignment horizontal="center"/>
    </xf>
    <xf numFmtId="166" fontId="1" fillId="0" borderId="0" xfId="2" applyNumberFormat="1" applyFont="1" applyAlignment="1" applyProtection="1">
      <alignment horizontal="center"/>
    </xf>
    <xf numFmtId="37" fontId="1" fillId="0" borderId="0" xfId="4" applyNumberFormat="1" applyFont="1" applyFill="1" applyAlignment="1">
      <alignment horizontal="right"/>
    </xf>
    <xf numFmtId="10" fontId="1" fillId="0" borderId="0" xfId="2" applyNumberFormat="1" applyFont="1" applyAlignment="1" applyProtection="1">
      <alignment horizontal="center"/>
    </xf>
    <xf numFmtId="0" fontId="1" fillId="0" borderId="0" xfId="0" applyFont="1" applyBorder="1" applyProtection="1"/>
    <xf numFmtId="167" fontId="1" fillId="0" borderId="0" xfId="0" applyNumberFormat="1" applyFont="1" applyBorder="1" applyAlignment="1" applyProtection="1">
      <alignment horizontal="right"/>
    </xf>
    <xf numFmtId="168" fontId="1" fillId="0" borderId="0" xfId="0" applyNumberFormat="1" applyFont="1" applyAlignment="1">
      <alignment horizontal="center"/>
    </xf>
    <xf numFmtId="37" fontId="1" fillId="0" borderId="0" xfId="0" applyNumberFormat="1" applyFont="1" applyFill="1" applyAlignment="1">
      <alignment horizontal="right"/>
    </xf>
    <xf numFmtId="168" fontId="1" fillId="0" borderId="0" xfId="0" applyNumberFormat="1" applyFont="1" applyFill="1" applyAlignment="1">
      <alignment horizontal="center"/>
    </xf>
    <xf numFmtId="168" fontId="0" fillId="0" borderId="0" xfId="0" applyNumberFormat="1" applyFont="1" applyFill="1" applyAlignment="1">
      <alignment horizontal="center"/>
    </xf>
    <xf numFmtId="166" fontId="0" fillId="0" borderId="0" xfId="0" applyNumberFormat="1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7" fontId="1" fillId="0" borderId="0" xfId="0" applyNumberFormat="1" applyFont="1" applyFill="1" applyAlignment="1">
      <alignment horizontal="center"/>
    </xf>
    <xf numFmtId="37" fontId="1" fillId="0" borderId="3" xfId="1" applyNumberFormat="1" applyFont="1" applyFill="1" applyBorder="1" applyAlignment="1">
      <alignment horizontal="right"/>
    </xf>
    <xf numFmtId="167" fontId="1" fillId="0" borderId="0" xfId="0" applyNumberFormat="1" applyFont="1" applyAlignment="1">
      <alignment horizontal="right"/>
    </xf>
    <xf numFmtId="166" fontId="1" fillId="0" borderId="0" xfId="0" applyNumberFormat="1" applyFont="1"/>
    <xf numFmtId="37" fontId="1" fillId="0" borderId="4" xfId="0" applyNumberFormat="1" applyFont="1" applyFill="1" applyBorder="1" applyAlignment="1" applyProtection="1">
      <alignment horizontal="right"/>
      <protection locked="0"/>
    </xf>
    <xf numFmtId="37" fontId="1" fillId="0" borderId="4" xfId="4" applyNumberFormat="1" applyFont="1" applyFill="1" applyBorder="1" applyAlignment="1" applyProtection="1">
      <alignment horizontal="right"/>
      <protection locked="0"/>
    </xf>
    <xf numFmtId="169" fontId="1" fillId="0" borderId="0" xfId="0" applyNumberFormat="1" applyFont="1" applyProtection="1"/>
    <xf numFmtId="37" fontId="0" fillId="0" borderId="0" xfId="0" applyNumberFormat="1" applyFont="1" applyFill="1" applyBorder="1" applyAlignment="1" applyProtection="1">
      <alignment horizontal="right"/>
    </xf>
    <xf numFmtId="170" fontId="1" fillId="0" borderId="0" xfId="0" applyNumberFormat="1" applyFont="1" applyFill="1" applyProtection="1"/>
    <xf numFmtId="0" fontId="0" fillId="0" borderId="0" xfId="0" applyFont="1"/>
    <xf numFmtId="9" fontId="1" fillId="0" borderId="0" xfId="0" applyNumberFormat="1" applyFont="1" applyFill="1" applyProtection="1"/>
    <xf numFmtId="171" fontId="1" fillId="0" borderId="0" xfId="0" applyNumberFormat="1" applyFont="1" applyFill="1" applyProtection="1"/>
    <xf numFmtId="9" fontId="1" fillId="0" borderId="0" xfId="0" applyNumberFormat="1" applyFont="1" applyFill="1" applyProtection="1">
      <protection locked="0"/>
    </xf>
    <xf numFmtId="9" fontId="1" fillId="0" borderId="5" xfId="0" applyNumberFormat="1" applyFont="1" applyFill="1" applyBorder="1" applyProtection="1"/>
    <xf numFmtId="9" fontId="1" fillId="0" borderId="1" xfId="0" applyNumberFormat="1" applyFont="1" applyFill="1" applyBorder="1" applyProtection="1">
      <protection locked="0"/>
    </xf>
    <xf numFmtId="9" fontId="1" fillId="0" borderId="6" xfId="0" applyNumberFormat="1" applyFont="1" applyFill="1" applyBorder="1" applyProtection="1"/>
    <xf numFmtId="37" fontId="0" fillId="0" borderId="0" xfId="0" applyNumberFormat="1" applyFont="1" applyFill="1"/>
    <xf numFmtId="0" fontId="1" fillId="0" borderId="7" xfId="0" applyFont="1" applyFill="1" applyBorder="1" applyAlignment="1">
      <alignment horizontal="right"/>
    </xf>
    <xf numFmtId="10" fontId="1" fillId="0" borderId="0" xfId="0" applyNumberFormat="1" applyFont="1" applyFill="1" applyProtection="1"/>
    <xf numFmtId="10" fontId="0" fillId="0" borderId="1" xfId="0" applyNumberFormat="1" applyFont="1" applyFill="1" applyBorder="1"/>
    <xf numFmtId="10" fontId="1" fillId="0" borderId="6" xfId="0" applyNumberFormat="1" applyFont="1" applyFill="1" applyBorder="1" applyProtection="1"/>
    <xf numFmtId="172" fontId="1" fillId="0" borderId="0" xfId="0" applyNumberFormat="1" applyFont="1" applyFill="1"/>
    <xf numFmtId="0" fontId="4" fillId="0" borderId="7" xfId="0" applyFont="1" applyBorder="1"/>
    <xf numFmtId="164" fontId="4" fillId="0" borderId="7" xfId="0" applyNumberFormat="1" applyFont="1" applyBorder="1" applyAlignment="1">
      <alignment horizontal="right"/>
    </xf>
    <xf numFmtId="0" fontId="1" fillId="0" borderId="1" xfId="0" applyFont="1" applyFill="1" applyBorder="1"/>
    <xf numFmtId="0" fontId="0" fillId="0" borderId="0" xfId="0" applyFont="1" applyAlignment="1">
      <alignment horizontal="left"/>
    </xf>
    <xf numFmtId="37" fontId="1" fillId="0" borderId="0" xfId="0" applyNumberFormat="1" applyFont="1" applyFill="1" applyBorder="1"/>
    <xf numFmtId="0" fontId="7" fillId="0" borderId="0" xfId="3" applyAlignment="1" applyProtection="1">
      <alignment horizontal="left"/>
    </xf>
    <xf numFmtId="0" fontId="13" fillId="0" borderId="0" xfId="0" applyFont="1"/>
    <xf numFmtId="39" fontId="14" fillId="0" borderId="0" xfId="0" applyNumberFormat="1" applyFont="1"/>
    <xf numFmtId="0" fontId="14" fillId="0" borderId="0" xfId="0" applyFont="1" applyAlignment="1">
      <alignment horizontal="center"/>
    </xf>
    <xf numFmtId="39" fontId="15" fillId="0" borderId="0" xfId="0" applyNumberFormat="1" applyFont="1"/>
    <xf numFmtId="0" fontId="17" fillId="0" borderId="0" xfId="0" applyFont="1" applyAlignment="1">
      <alignment wrapText="1"/>
    </xf>
    <xf numFmtId="0" fontId="17" fillId="0" borderId="0" xfId="0" applyFont="1"/>
    <xf numFmtId="39" fontId="17" fillId="0" borderId="0" xfId="0" applyNumberFormat="1" applyFont="1"/>
    <xf numFmtId="0" fontId="18" fillId="0" borderId="0" xfId="0" applyFont="1"/>
    <xf numFmtId="0" fontId="16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>
      <alignment horizontal="right" wrapText="1"/>
    </xf>
    <xf numFmtId="39" fontId="16" fillId="0" borderId="0" xfId="0" applyNumberFormat="1" applyFont="1"/>
    <xf numFmtId="0" fontId="19" fillId="0" borderId="0" xfId="0" applyFont="1"/>
    <xf numFmtId="0" fontId="0" fillId="0" borderId="0" xfId="0" applyAlignment="1">
      <alignment wrapText="1"/>
    </xf>
    <xf numFmtId="39" fontId="14" fillId="0" borderId="0" xfId="0" applyNumberFormat="1" applyFont="1" applyAlignment="1">
      <alignment horizontal="center"/>
    </xf>
    <xf numFmtId="39" fontId="17" fillId="0" borderId="10" xfId="0" applyNumberFormat="1" applyFont="1" applyBorder="1"/>
    <xf numFmtId="0" fontId="2" fillId="0" borderId="0" xfId="0" applyFont="1" applyAlignment="1">
      <alignment horizontal="right"/>
    </xf>
    <xf numFmtId="39" fontId="16" fillId="0" borderId="5" xfId="0" applyNumberFormat="1" applyFont="1" applyBorder="1"/>
    <xf numFmtId="0" fontId="17" fillId="0" borderId="0" xfId="0" applyFont="1" applyAlignment="1">
      <alignment horizontal="left"/>
    </xf>
    <xf numFmtId="0" fontId="17" fillId="2" borderId="0" xfId="0" applyFont="1" applyFill="1" applyAlignment="1">
      <alignment horizontal="left" wrapText="1"/>
    </xf>
    <xf numFmtId="0" fontId="16" fillId="0" borderId="8" xfId="0" applyFont="1" applyBorder="1"/>
    <xf numFmtId="0" fontId="16" fillId="0" borderId="3" xfId="0" applyFont="1" applyBorder="1"/>
    <xf numFmtId="0" fontId="16" fillId="0" borderId="9" xfId="0" applyFont="1" applyBorder="1"/>
    <xf numFmtId="0" fontId="17" fillId="2" borderId="0" xfId="0" applyFont="1" applyFill="1" applyAlignment="1">
      <alignment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39" fontId="14" fillId="0" borderId="0" xfId="0" applyNumberFormat="1" applyFont="1" applyAlignment="1">
      <alignment horizontal="center" wrapText="1"/>
    </xf>
    <xf numFmtId="0" fontId="16" fillId="0" borderId="8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8" xfId="0" applyFont="1" applyBorder="1" applyAlignment="1">
      <alignment horizontal="left" wrapText="1"/>
    </xf>
    <xf numFmtId="0" fontId="16" fillId="0" borderId="3" xfId="0" applyFont="1" applyBorder="1" applyAlignment="1">
      <alignment horizontal="left" wrapText="1"/>
    </xf>
    <xf numFmtId="0" fontId="16" fillId="0" borderId="9" xfId="0" applyFont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Fill="1" applyAlignment="1">
      <alignment horizontal="center" vertical="center"/>
    </xf>
    <xf numFmtId="165" fontId="2" fillId="0" borderId="0" xfId="0" quotePrefix="1" applyNumberFormat="1" applyFont="1" applyFill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2" fillId="0" borderId="0" xfId="0" quotePrefix="1" applyNumberFormat="1" applyFont="1" applyAlignment="1">
      <alignment horizontal="center" vertical="center"/>
    </xf>
  </cellXfs>
  <cellStyles count="5">
    <cellStyle name="Comma" xfId="4" builtinId="3"/>
    <cellStyle name="Comma 2" xfId="1" xr:uid="{00000000-0005-0000-0000-000001000000}"/>
    <cellStyle name="Hyperlink" xfId="3" builtinId="8"/>
    <cellStyle name="Normal" xfId="0" builtinId="0"/>
    <cellStyle name="Percent 2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86</xdr:row>
      <xdr:rowOff>44450</xdr:rowOff>
    </xdr:from>
    <xdr:to>
      <xdr:col>2</xdr:col>
      <xdr:colOff>191647</xdr:colOff>
      <xdr:row>90</xdr:row>
      <xdr:rowOff>128270</xdr:rowOff>
    </xdr:to>
    <xdr:pic>
      <xdr:nvPicPr>
        <xdr:cNvPr id="6" name="Picture 5" descr="Susan Alanis signatur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459103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87</xdr:row>
          <xdr:rowOff>63500</xdr:rowOff>
        </xdr:from>
        <xdr:to>
          <xdr:col>7</xdr:col>
          <xdr:colOff>749300</xdr:colOff>
          <xdr:row>90</xdr:row>
          <xdr:rowOff>139700</xdr:rowOff>
        </xdr:to>
        <xdr:sp macro="" textlink="">
          <xdr:nvSpPr>
            <xdr:cNvPr id="95235" name="Object 3" descr="Nancy Chang signature" hidden="1">
              <a:extLst>
                <a:ext uri="{63B3BB69-23CF-44E3-9099-C40C66FF867C}">
                  <a14:compatExt spid="_x0000_s95235"/>
                </a:ext>
                <a:ext uri="{FF2B5EF4-FFF2-40B4-BE49-F238E27FC236}">
                  <a16:creationId xmlns:a16="http://schemas.microsoft.com/office/drawing/2014/main" id="{00000000-0008-0000-0100-000003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98</xdr:row>
          <xdr:rowOff>0</xdr:rowOff>
        </xdr:from>
        <xdr:to>
          <xdr:col>1</xdr:col>
          <xdr:colOff>444500</xdr:colOff>
          <xdr:row>101</xdr:row>
          <xdr:rowOff>127000</xdr:rowOff>
        </xdr:to>
        <xdr:sp macro="" textlink="">
          <xdr:nvSpPr>
            <xdr:cNvPr id="95236" name="Object 4" descr="Stan Vick signature" hidden="1">
              <a:extLst>
                <a:ext uri="{63B3BB69-23CF-44E3-9099-C40C66FF867C}">
                  <a14:compatExt spid="_x0000_s95236"/>
                </a:ext>
                <a:ext uri="{FF2B5EF4-FFF2-40B4-BE49-F238E27FC236}">
                  <a16:creationId xmlns:a16="http://schemas.microsoft.com/office/drawing/2014/main" id="{00000000-0008-0000-0100-000004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44450</xdr:colOff>
      <xdr:row>98</xdr:row>
      <xdr:rowOff>120650</xdr:rowOff>
    </xdr:from>
    <xdr:to>
      <xdr:col>7</xdr:col>
      <xdr:colOff>692150</xdr:colOff>
      <xdr:row>101</xdr:row>
      <xdr:rowOff>111125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790" y="1667891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28575</xdr:rowOff>
    </xdr:from>
    <xdr:to>
      <xdr:col>2</xdr:col>
      <xdr:colOff>199267</xdr:colOff>
      <xdr:row>85</xdr:row>
      <xdr:rowOff>112395</xdr:rowOff>
    </xdr:to>
    <xdr:pic>
      <xdr:nvPicPr>
        <xdr:cNvPr id="6" name="Picture 5" descr="Susan Alanis signature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306639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82</xdr:row>
          <xdr:rowOff>44450</xdr:rowOff>
        </xdr:from>
        <xdr:to>
          <xdr:col>7</xdr:col>
          <xdr:colOff>749300</xdr:colOff>
          <xdr:row>85</xdr:row>
          <xdr:rowOff>120650</xdr:rowOff>
        </xdr:to>
        <xdr:sp macro="" textlink="">
          <xdr:nvSpPr>
            <xdr:cNvPr id="24579" name="Object 3" descr="Nancy Chang signature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A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93</xdr:row>
          <xdr:rowOff>6350</xdr:rowOff>
        </xdr:from>
        <xdr:to>
          <xdr:col>1</xdr:col>
          <xdr:colOff>444500</xdr:colOff>
          <xdr:row>96</xdr:row>
          <xdr:rowOff>146050</xdr:rowOff>
        </xdr:to>
        <xdr:sp macro="" textlink="">
          <xdr:nvSpPr>
            <xdr:cNvPr id="24580" name="Object 4" descr="Stan Vick signature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A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114300</xdr:colOff>
      <xdr:row>93</xdr:row>
      <xdr:rowOff>114300</xdr:rowOff>
    </xdr:from>
    <xdr:to>
      <xdr:col>7</xdr:col>
      <xdr:colOff>762000</xdr:colOff>
      <xdr:row>96</xdr:row>
      <xdr:rowOff>104775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516380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79</xdr:row>
      <xdr:rowOff>57150</xdr:rowOff>
    </xdr:from>
    <xdr:to>
      <xdr:col>2</xdr:col>
      <xdr:colOff>246892</xdr:colOff>
      <xdr:row>83</xdr:row>
      <xdr:rowOff>140970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47625" y="1275969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80</xdr:row>
          <xdr:rowOff>38100</xdr:rowOff>
        </xdr:from>
        <xdr:to>
          <xdr:col>7</xdr:col>
          <xdr:colOff>755650</xdr:colOff>
          <xdr:row>83</xdr:row>
          <xdr:rowOff>114300</xdr:rowOff>
        </xdr:to>
        <xdr:sp macro="" textlink="">
          <xdr:nvSpPr>
            <xdr:cNvPr id="15361" name="Object 1" descr="Nancy Chang signature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B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90</xdr:row>
          <xdr:rowOff>120650</xdr:rowOff>
        </xdr:from>
        <xdr:to>
          <xdr:col>1</xdr:col>
          <xdr:colOff>450850</xdr:colOff>
          <xdr:row>94</xdr:row>
          <xdr:rowOff>101600</xdr:rowOff>
        </xdr:to>
        <xdr:sp macro="" textlink="">
          <xdr:nvSpPr>
            <xdr:cNvPr id="15362" name="Object 2" descr="Stan Vick signature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B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91</xdr:row>
      <xdr:rowOff>85725</xdr:rowOff>
    </xdr:from>
    <xdr:to>
      <xdr:col>7</xdr:col>
      <xdr:colOff>733425</xdr:colOff>
      <xdr:row>94</xdr:row>
      <xdr:rowOff>76200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585" y="1479994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76</xdr:row>
      <xdr:rowOff>28575</xdr:rowOff>
    </xdr:from>
    <xdr:to>
      <xdr:col>2</xdr:col>
      <xdr:colOff>313567</xdr:colOff>
      <xdr:row>80</xdr:row>
      <xdr:rowOff>112395</xdr:rowOff>
    </xdr:to>
    <xdr:pic>
      <xdr:nvPicPr>
        <xdr:cNvPr id="6" name="Picture 5" descr="Susan Alanis signature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114300" y="1222819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107950</xdr:colOff>
          <xdr:row>77</xdr:row>
          <xdr:rowOff>31750</xdr:rowOff>
        </xdr:from>
        <xdr:to>
          <xdr:col>7</xdr:col>
          <xdr:colOff>793750</xdr:colOff>
          <xdr:row>80</xdr:row>
          <xdr:rowOff>107950</xdr:rowOff>
        </xdr:to>
        <xdr:sp macro="" textlink="">
          <xdr:nvSpPr>
            <xdr:cNvPr id="10243" name="Object 3" descr="Nancy Chang signature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C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87</xdr:row>
          <xdr:rowOff>120650</xdr:rowOff>
        </xdr:from>
        <xdr:to>
          <xdr:col>1</xdr:col>
          <xdr:colOff>457200</xdr:colOff>
          <xdr:row>91</xdr:row>
          <xdr:rowOff>101600</xdr:rowOff>
        </xdr:to>
        <xdr:sp macro="" textlink="">
          <xdr:nvSpPr>
            <xdr:cNvPr id="10244" name="Object 4" descr="Stan Vick signature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C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88</xdr:row>
      <xdr:rowOff>123825</xdr:rowOff>
    </xdr:from>
    <xdr:to>
      <xdr:col>7</xdr:col>
      <xdr:colOff>733425</xdr:colOff>
      <xdr:row>91</xdr:row>
      <xdr:rowOff>114300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585" y="1433512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73</xdr:row>
      <xdr:rowOff>9525</xdr:rowOff>
    </xdr:from>
    <xdr:to>
      <xdr:col>2</xdr:col>
      <xdr:colOff>246892</xdr:colOff>
      <xdr:row>77</xdr:row>
      <xdr:rowOff>93345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47625" y="1170622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74</xdr:row>
          <xdr:rowOff>38100</xdr:rowOff>
        </xdr:from>
        <xdr:to>
          <xdr:col>7</xdr:col>
          <xdr:colOff>755650</xdr:colOff>
          <xdr:row>77</xdr:row>
          <xdr:rowOff>114300</xdr:rowOff>
        </xdr:to>
        <xdr:sp macro="" textlink="">
          <xdr:nvSpPr>
            <xdr:cNvPr id="6145" name="Object 1" descr="Nancy Chang signature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D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107950</xdr:colOff>
          <xdr:row>84</xdr:row>
          <xdr:rowOff>146050</xdr:rowOff>
        </xdr:from>
        <xdr:to>
          <xdr:col>1</xdr:col>
          <xdr:colOff>488950</xdr:colOff>
          <xdr:row>88</xdr:row>
          <xdr:rowOff>114300</xdr:rowOff>
        </xdr:to>
        <xdr:sp macro="" textlink="">
          <xdr:nvSpPr>
            <xdr:cNvPr id="6146" name="Object 2" descr="Stan Vick signature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D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66675</xdr:colOff>
      <xdr:row>85</xdr:row>
      <xdr:rowOff>114300</xdr:rowOff>
    </xdr:from>
    <xdr:to>
      <xdr:col>7</xdr:col>
      <xdr:colOff>714375</xdr:colOff>
      <xdr:row>88</xdr:row>
      <xdr:rowOff>104775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535" y="1382268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73</xdr:row>
      <xdr:rowOff>38100</xdr:rowOff>
    </xdr:from>
    <xdr:to>
      <xdr:col>2</xdr:col>
      <xdr:colOff>227842</xdr:colOff>
      <xdr:row>77</xdr:row>
      <xdr:rowOff>121920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28575" y="1173480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74</xdr:row>
          <xdr:rowOff>38100</xdr:rowOff>
        </xdr:from>
        <xdr:to>
          <xdr:col>7</xdr:col>
          <xdr:colOff>755650</xdr:colOff>
          <xdr:row>77</xdr:row>
          <xdr:rowOff>114300</xdr:rowOff>
        </xdr:to>
        <xdr:sp macro="" textlink="">
          <xdr:nvSpPr>
            <xdr:cNvPr id="4097" name="Object 1" descr="Nancy Chang signature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E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107950</xdr:colOff>
          <xdr:row>85</xdr:row>
          <xdr:rowOff>25400</xdr:rowOff>
        </xdr:from>
        <xdr:to>
          <xdr:col>1</xdr:col>
          <xdr:colOff>488950</xdr:colOff>
          <xdr:row>88</xdr:row>
          <xdr:rowOff>152400</xdr:rowOff>
        </xdr:to>
        <xdr:sp macro="" textlink="">
          <xdr:nvSpPr>
            <xdr:cNvPr id="4098" name="Object 2" descr="Stan Vick signature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E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85</xdr:row>
      <xdr:rowOff>142875</xdr:rowOff>
    </xdr:from>
    <xdr:to>
      <xdr:col>7</xdr:col>
      <xdr:colOff>723900</xdr:colOff>
      <xdr:row>88</xdr:row>
      <xdr:rowOff>133350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060" y="1385125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</xdr:row>
      <xdr:rowOff>81915</xdr:rowOff>
    </xdr:from>
    <xdr:to>
      <xdr:col>2</xdr:col>
      <xdr:colOff>199267</xdr:colOff>
      <xdr:row>77</xdr:row>
      <xdr:rowOff>165735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80010" y="1171765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38100</xdr:colOff>
      <xdr:row>73</xdr:row>
      <xdr:rowOff>99060</xdr:rowOff>
    </xdr:from>
    <xdr:to>
      <xdr:col>2</xdr:col>
      <xdr:colOff>237367</xdr:colOff>
      <xdr:row>77</xdr:row>
      <xdr:rowOff>121920</xdr:rowOff>
    </xdr:to>
    <xdr:pic>
      <xdr:nvPicPr>
        <xdr:cNvPr id="6" name="Picture 5" descr="Susan Alanis signature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899160" y="11795760"/>
          <a:ext cx="2089027" cy="6934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74</xdr:row>
          <xdr:rowOff>101600</xdr:rowOff>
        </xdr:from>
        <xdr:to>
          <xdr:col>7</xdr:col>
          <xdr:colOff>749300</xdr:colOff>
          <xdr:row>78</xdr:row>
          <xdr:rowOff>0</xdr:rowOff>
        </xdr:to>
        <xdr:sp macro="" textlink="">
          <xdr:nvSpPr>
            <xdr:cNvPr id="2051" name="Object 3" descr="Nancy Chang signature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F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139700</xdr:colOff>
          <xdr:row>85</xdr:row>
          <xdr:rowOff>31750</xdr:rowOff>
        </xdr:from>
        <xdr:to>
          <xdr:col>1</xdr:col>
          <xdr:colOff>520700</xdr:colOff>
          <xdr:row>88</xdr:row>
          <xdr:rowOff>158750</xdr:rowOff>
        </xdr:to>
        <xdr:sp macro="" textlink="">
          <xdr:nvSpPr>
            <xdr:cNvPr id="2052" name="Object 4" descr="Stan Vick signature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F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38100</xdr:colOff>
      <xdr:row>86</xdr:row>
      <xdr:rowOff>0</xdr:rowOff>
    </xdr:from>
    <xdr:to>
      <xdr:col>7</xdr:col>
      <xdr:colOff>685800</xdr:colOff>
      <xdr:row>88</xdr:row>
      <xdr:rowOff>158115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6020" y="1387602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</xdr:colOff>
      <xdr:row>73</xdr:row>
      <xdr:rowOff>81915</xdr:rowOff>
    </xdr:from>
    <xdr:to>
      <xdr:col>2</xdr:col>
      <xdr:colOff>279277</xdr:colOff>
      <xdr:row>77</xdr:row>
      <xdr:rowOff>165735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80010" y="1171765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74</xdr:row>
          <xdr:rowOff>82550</xdr:rowOff>
        </xdr:from>
        <xdr:to>
          <xdr:col>7</xdr:col>
          <xdr:colOff>755650</xdr:colOff>
          <xdr:row>77</xdr:row>
          <xdr:rowOff>158750</xdr:rowOff>
        </xdr:to>
        <xdr:sp macro="" textlink="">
          <xdr:nvSpPr>
            <xdr:cNvPr id="1025" name="Object 1" descr="Nancy Chang signature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1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177800</xdr:colOff>
          <xdr:row>85</xdr:row>
          <xdr:rowOff>25400</xdr:rowOff>
        </xdr:from>
        <xdr:to>
          <xdr:col>1</xdr:col>
          <xdr:colOff>558800</xdr:colOff>
          <xdr:row>88</xdr:row>
          <xdr:rowOff>152400</xdr:rowOff>
        </xdr:to>
        <xdr:sp macro="" textlink="">
          <xdr:nvSpPr>
            <xdr:cNvPr id="1026" name="Object 2" descr="Stan Vick signature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1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104775</xdr:colOff>
      <xdr:row>86</xdr:row>
      <xdr:rowOff>0</xdr:rowOff>
    </xdr:from>
    <xdr:to>
      <xdr:col>7</xdr:col>
      <xdr:colOff>752475</xdr:colOff>
      <xdr:row>88</xdr:row>
      <xdr:rowOff>158115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635" y="1381506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86</xdr:row>
      <xdr:rowOff>63500</xdr:rowOff>
    </xdr:from>
    <xdr:to>
      <xdr:col>2</xdr:col>
      <xdr:colOff>204347</xdr:colOff>
      <xdr:row>90</xdr:row>
      <xdr:rowOff>147320</xdr:rowOff>
    </xdr:to>
    <xdr:pic>
      <xdr:nvPicPr>
        <xdr:cNvPr id="9" name="Picture 8" descr="Susan Alanis signatur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12700" y="1461008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87</xdr:row>
          <xdr:rowOff>63500</xdr:rowOff>
        </xdr:from>
        <xdr:to>
          <xdr:col>7</xdr:col>
          <xdr:colOff>749300</xdr:colOff>
          <xdr:row>90</xdr:row>
          <xdr:rowOff>139700</xdr:rowOff>
        </xdr:to>
        <xdr:sp macro="" textlink="">
          <xdr:nvSpPr>
            <xdr:cNvPr id="93189" name="Object 5" descr="Nancy Chang signature" hidden="1">
              <a:extLst>
                <a:ext uri="{63B3BB69-23CF-44E3-9099-C40C66FF867C}">
                  <a14:compatExt spid="_x0000_s93189"/>
                </a:ext>
                <a:ext uri="{FF2B5EF4-FFF2-40B4-BE49-F238E27FC236}">
                  <a16:creationId xmlns:a16="http://schemas.microsoft.com/office/drawing/2014/main" id="{00000000-0008-0000-0200-000005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98</xdr:row>
          <xdr:rowOff>0</xdr:rowOff>
        </xdr:from>
        <xdr:to>
          <xdr:col>1</xdr:col>
          <xdr:colOff>444500</xdr:colOff>
          <xdr:row>101</xdr:row>
          <xdr:rowOff>127000</xdr:rowOff>
        </xdr:to>
        <xdr:sp macro="" textlink="">
          <xdr:nvSpPr>
            <xdr:cNvPr id="93190" name="Object 6" descr="Stan Vick signature" hidden="1">
              <a:extLst>
                <a:ext uri="{63B3BB69-23CF-44E3-9099-C40C66FF867C}">
                  <a14:compatExt spid="_x0000_s93190"/>
                </a:ext>
                <a:ext uri="{FF2B5EF4-FFF2-40B4-BE49-F238E27FC236}">
                  <a16:creationId xmlns:a16="http://schemas.microsoft.com/office/drawing/2014/main" id="{00000000-0008-0000-0200-000006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69850</xdr:colOff>
      <xdr:row>98</xdr:row>
      <xdr:rowOff>139700</xdr:rowOff>
    </xdr:from>
    <xdr:to>
      <xdr:col>7</xdr:col>
      <xdr:colOff>717550</xdr:colOff>
      <xdr:row>101</xdr:row>
      <xdr:rowOff>130175</xdr:rowOff>
    </xdr:to>
    <xdr:pic>
      <xdr:nvPicPr>
        <xdr:cNvPr id="12" name="Picture 1" descr="Linzy Brannan signatur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190" y="1669796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78</xdr:row>
      <xdr:rowOff>114301</xdr:rowOff>
    </xdr:from>
    <xdr:to>
      <xdr:col>2</xdr:col>
      <xdr:colOff>199267</xdr:colOff>
      <xdr:row>82</xdr:row>
      <xdr:rowOff>133351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2258676"/>
          <a:ext cx="2180467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79</xdr:row>
          <xdr:rowOff>82550</xdr:rowOff>
        </xdr:from>
        <xdr:to>
          <xdr:col>7</xdr:col>
          <xdr:colOff>755650</xdr:colOff>
          <xdr:row>83</xdr:row>
          <xdr:rowOff>0</xdr:rowOff>
        </xdr:to>
        <xdr:sp macro="" textlink="">
          <xdr:nvSpPr>
            <xdr:cNvPr id="78849" name="Object 1" descr="Nancy Chang signature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03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90</xdr:row>
          <xdr:rowOff>0</xdr:rowOff>
        </xdr:from>
        <xdr:to>
          <xdr:col>1</xdr:col>
          <xdr:colOff>495300</xdr:colOff>
          <xdr:row>93</xdr:row>
          <xdr:rowOff>139700</xdr:rowOff>
        </xdr:to>
        <xdr:sp macro="" textlink="">
          <xdr:nvSpPr>
            <xdr:cNvPr id="78850" name="Object 2" descr="Stan Vick signature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id="{00000000-0008-0000-03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68262</xdr:colOff>
      <xdr:row>90</xdr:row>
      <xdr:rowOff>153987</xdr:rowOff>
    </xdr:from>
    <xdr:to>
      <xdr:col>7</xdr:col>
      <xdr:colOff>715962</xdr:colOff>
      <xdr:row>93</xdr:row>
      <xdr:rowOff>144462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512" y="14241462"/>
          <a:ext cx="1562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78</xdr:row>
      <xdr:rowOff>25400</xdr:rowOff>
    </xdr:from>
    <xdr:to>
      <xdr:col>2</xdr:col>
      <xdr:colOff>359605</xdr:colOff>
      <xdr:row>82</xdr:row>
      <xdr:rowOff>113982</xdr:rowOff>
    </xdr:to>
    <xdr:pic>
      <xdr:nvPicPr>
        <xdr:cNvPr id="6" name="Picture 5" descr="Susan Alanis signa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169862" y="12174537"/>
          <a:ext cx="2170943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79</xdr:row>
          <xdr:rowOff>50800</xdr:rowOff>
        </xdr:from>
        <xdr:to>
          <xdr:col>7</xdr:col>
          <xdr:colOff>749300</xdr:colOff>
          <xdr:row>82</xdr:row>
          <xdr:rowOff>127000</xdr:rowOff>
        </xdr:to>
        <xdr:sp macro="" textlink="">
          <xdr:nvSpPr>
            <xdr:cNvPr id="78851" name="Object 3" descr="Nancy Chang signature" hidden="1">
              <a:extLst>
                <a:ext uri="{63B3BB69-23CF-44E3-9099-C40C66FF867C}">
                  <a14:compatExt spid="_x0000_s78851"/>
                </a:ext>
                <a:ext uri="{FF2B5EF4-FFF2-40B4-BE49-F238E27FC236}">
                  <a16:creationId xmlns:a16="http://schemas.microsoft.com/office/drawing/2014/main" id="{00000000-0008-0000-0300-000003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165100</xdr:colOff>
          <xdr:row>90</xdr:row>
          <xdr:rowOff>12700</xdr:rowOff>
        </xdr:from>
        <xdr:to>
          <xdr:col>1</xdr:col>
          <xdr:colOff>546100</xdr:colOff>
          <xdr:row>93</xdr:row>
          <xdr:rowOff>139700</xdr:rowOff>
        </xdr:to>
        <xdr:sp macro="" textlink="">
          <xdr:nvSpPr>
            <xdr:cNvPr id="78852" name="Object 4" descr="Stan Vick signature" hidden="1">
              <a:extLst>
                <a:ext uri="{63B3BB69-23CF-44E3-9099-C40C66FF867C}">
                  <a14:compatExt spid="_x0000_s78852"/>
                </a:ext>
                <a:ext uri="{FF2B5EF4-FFF2-40B4-BE49-F238E27FC236}">
                  <a16:creationId xmlns:a16="http://schemas.microsoft.com/office/drawing/2014/main" id="{00000000-0008-0000-0300-000004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78</xdr:row>
      <xdr:rowOff>114301</xdr:rowOff>
    </xdr:from>
    <xdr:to>
      <xdr:col>2</xdr:col>
      <xdr:colOff>199267</xdr:colOff>
      <xdr:row>82</xdr:row>
      <xdr:rowOff>133351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2225339"/>
          <a:ext cx="2170942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79</xdr:row>
          <xdr:rowOff>82550</xdr:rowOff>
        </xdr:from>
        <xdr:to>
          <xdr:col>7</xdr:col>
          <xdr:colOff>755650</xdr:colOff>
          <xdr:row>83</xdr:row>
          <xdr:rowOff>0</xdr:rowOff>
        </xdr:to>
        <xdr:sp macro="" textlink="">
          <xdr:nvSpPr>
            <xdr:cNvPr id="65537" name="Object 1" descr="Nancy Chang signature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04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90</xdr:row>
          <xdr:rowOff>0</xdr:rowOff>
        </xdr:from>
        <xdr:to>
          <xdr:col>1</xdr:col>
          <xdr:colOff>495300</xdr:colOff>
          <xdr:row>93</xdr:row>
          <xdr:rowOff>139700</xdr:rowOff>
        </xdr:to>
        <xdr:sp macro="" textlink="">
          <xdr:nvSpPr>
            <xdr:cNvPr id="65538" name="Object 2" descr="Stan Vick signature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04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68262</xdr:colOff>
      <xdr:row>90</xdr:row>
      <xdr:rowOff>153987</xdr:rowOff>
    </xdr:from>
    <xdr:to>
      <xdr:col>7</xdr:col>
      <xdr:colOff>715962</xdr:colOff>
      <xdr:row>93</xdr:row>
      <xdr:rowOff>144462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8937" y="14208125"/>
          <a:ext cx="155733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78</xdr:row>
      <xdr:rowOff>25400</xdr:rowOff>
    </xdr:from>
    <xdr:to>
      <xdr:col>2</xdr:col>
      <xdr:colOff>359605</xdr:colOff>
      <xdr:row>82</xdr:row>
      <xdr:rowOff>109220</xdr:rowOff>
    </xdr:to>
    <xdr:pic>
      <xdr:nvPicPr>
        <xdr:cNvPr id="6" name="Picture 5" descr="Susan Alanis signa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165100" y="12136438"/>
          <a:ext cx="2166180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79</xdr:row>
          <xdr:rowOff>50800</xdr:rowOff>
        </xdr:from>
        <xdr:to>
          <xdr:col>7</xdr:col>
          <xdr:colOff>749300</xdr:colOff>
          <xdr:row>82</xdr:row>
          <xdr:rowOff>127000</xdr:rowOff>
        </xdr:to>
        <xdr:sp macro="" textlink="">
          <xdr:nvSpPr>
            <xdr:cNvPr id="65539" name="Object 3" descr="Nancy Chang signature" hidden="1">
              <a:extLst>
                <a:ext uri="{63B3BB69-23CF-44E3-9099-C40C66FF867C}">
                  <a14:compatExt spid="_x0000_s65539"/>
                </a:ext>
                <a:ext uri="{FF2B5EF4-FFF2-40B4-BE49-F238E27FC236}">
                  <a16:creationId xmlns:a16="http://schemas.microsoft.com/office/drawing/2014/main" id="{00000000-0008-0000-0400-00000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165100</xdr:colOff>
          <xdr:row>90</xdr:row>
          <xdr:rowOff>12700</xdr:rowOff>
        </xdr:from>
        <xdr:to>
          <xdr:col>1</xdr:col>
          <xdr:colOff>546100</xdr:colOff>
          <xdr:row>93</xdr:row>
          <xdr:rowOff>139700</xdr:rowOff>
        </xdr:to>
        <xdr:sp macro="" textlink="">
          <xdr:nvSpPr>
            <xdr:cNvPr id="65540" name="Object 4" descr="Stan Vick signature" hidden="1">
              <a:extLst>
                <a:ext uri="{63B3BB69-23CF-44E3-9099-C40C66FF867C}">
                  <a14:compatExt spid="_x0000_s65540"/>
                </a:ext>
                <a:ext uri="{FF2B5EF4-FFF2-40B4-BE49-F238E27FC236}">
                  <a16:creationId xmlns:a16="http://schemas.microsoft.com/office/drawing/2014/main" id="{00000000-0008-0000-0400-00000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57150</xdr:rowOff>
    </xdr:from>
    <xdr:to>
      <xdr:col>2</xdr:col>
      <xdr:colOff>194505</xdr:colOff>
      <xdr:row>84</xdr:row>
      <xdr:rowOff>140970</xdr:rowOff>
    </xdr:to>
    <xdr:pic>
      <xdr:nvPicPr>
        <xdr:cNvPr id="6" name="Picture 5" descr="Susan Alanis signa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2492038"/>
          <a:ext cx="2166180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81</xdr:row>
          <xdr:rowOff>50800</xdr:rowOff>
        </xdr:from>
        <xdr:to>
          <xdr:col>7</xdr:col>
          <xdr:colOff>749300</xdr:colOff>
          <xdr:row>84</xdr:row>
          <xdr:rowOff>127000</xdr:rowOff>
        </xdr:to>
        <xdr:sp macro="" textlink="">
          <xdr:nvSpPr>
            <xdr:cNvPr id="53251" name="Object 3" descr="Nancy Chang signature" hidden="1">
              <a:extLst>
                <a:ext uri="{63B3BB69-23CF-44E3-9099-C40C66FF867C}">
                  <a14:compatExt spid="_x0000_s53251"/>
                </a:ext>
                <a:ext uri="{FF2B5EF4-FFF2-40B4-BE49-F238E27FC236}">
                  <a16:creationId xmlns:a16="http://schemas.microsoft.com/office/drawing/2014/main" id="{00000000-0008-0000-0500-00000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92</xdr:row>
          <xdr:rowOff>0</xdr:rowOff>
        </xdr:from>
        <xdr:to>
          <xdr:col>1</xdr:col>
          <xdr:colOff>450850</xdr:colOff>
          <xdr:row>95</xdr:row>
          <xdr:rowOff>127000</xdr:rowOff>
        </xdr:to>
        <xdr:sp macro="" textlink="">
          <xdr:nvSpPr>
            <xdr:cNvPr id="53252" name="Object 4" descr="Stan Vick signature" hidden="1">
              <a:extLst>
                <a:ext uri="{63B3BB69-23CF-44E3-9099-C40C66FF867C}">
                  <a14:compatExt spid="_x0000_s53252"/>
                </a:ext>
                <a:ext uri="{FF2B5EF4-FFF2-40B4-BE49-F238E27FC236}">
                  <a16:creationId xmlns:a16="http://schemas.microsoft.com/office/drawing/2014/main" id="{00000000-0008-0000-0500-00000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50800</xdr:colOff>
      <xdr:row>92</xdr:row>
      <xdr:rowOff>127000</xdr:rowOff>
    </xdr:from>
    <xdr:to>
      <xdr:col>7</xdr:col>
      <xdr:colOff>698500</xdr:colOff>
      <xdr:row>95</xdr:row>
      <xdr:rowOff>117475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00" y="14504988"/>
          <a:ext cx="1628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78</xdr:row>
      <xdr:rowOff>114301</xdr:rowOff>
    </xdr:from>
    <xdr:to>
      <xdr:col>2</xdr:col>
      <xdr:colOff>199267</xdr:colOff>
      <xdr:row>82</xdr:row>
      <xdr:rowOff>133351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2258676"/>
          <a:ext cx="2180467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79</xdr:row>
          <xdr:rowOff>95250</xdr:rowOff>
        </xdr:from>
        <xdr:to>
          <xdr:col>7</xdr:col>
          <xdr:colOff>755650</xdr:colOff>
          <xdr:row>83</xdr:row>
          <xdr:rowOff>12700</xdr:rowOff>
        </xdr:to>
        <xdr:sp macro="" textlink="">
          <xdr:nvSpPr>
            <xdr:cNvPr id="51201" name="Object 1" descr="Nancy Chang signature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6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90</xdr:row>
          <xdr:rowOff>0</xdr:rowOff>
        </xdr:from>
        <xdr:to>
          <xdr:col>1</xdr:col>
          <xdr:colOff>495300</xdr:colOff>
          <xdr:row>93</xdr:row>
          <xdr:rowOff>139700</xdr:rowOff>
        </xdr:to>
        <xdr:sp macro="" textlink="">
          <xdr:nvSpPr>
            <xdr:cNvPr id="51202" name="Object 2" descr="Stan Vick signature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6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68262</xdr:colOff>
      <xdr:row>90</xdr:row>
      <xdr:rowOff>153987</xdr:rowOff>
    </xdr:from>
    <xdr:to>
      <xdr:col>7</xdr:col>
      <xdr:colOff>715962</xdr:colOff>
      <xdr:row>93</xdr:row>
      <xdr:rowOff>144462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512" y="14241462"/>
          <a:ext cx="1562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79</xdr:row>
      <xdr:rowOff>38100</xdr:rowOff>
    </xdr:from>
    <xdr:to>
      <xdr:col>2</xdr:col>
      <xdr:colOff>199267</xdr:colOff>
      <xdr:row>83</xdr:row>
      <xdr:rowOff>121920</xdr:rowOff>
    </xdr:to>
    <xdr:pic>
      <xdr:nvPicPr>
        <xdr:cNvPr id="6" name="Picture 5" descr="Susan Alanis signa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2344400"/>
          <a:ext cx="2037592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80</xdr:row>
          <xdr:rowOff>44450</xdr:rowOff>
        </xdr:from>
        <xdr:to>
          <xdr:col>7</xdr:col>
          <xdr:colOff>749300</xdr:colOff>
          <xdr:row>83</xdr:row>
          <xdr:rowOff>120650</xdr:rowOff>
        </xdr:to>
        <xdr:sp macro="" textlink="">
          <xdr:nvSpPr>
            <xdr:cNvPr id="40963" name="Object 3" descr="Nancy Chang signature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07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107950</xdr:colOff>
          <xdr:row>90</xdr:row>
          <xdr:rowOff>146050</xdr:rowOff>
        </xdr:from>
        <xdr:to>
          <xdr:col>1</xdr:col>
          <xdr:colOff>488950</xdr:colOff>
          <xdr:row>94</xdr:row>
          <xdr:rowOff>114300</xdr:rowOff>
        </xdr:to>
        <xdr:sp macro="" textlink="">
          <xdr:nvSpPr>
            <xdr:cNvPr id="40964" name="Object 4" descr="Stan Vick signature" hidden="1">
              <a:extLst>
                <a:ext uri="{63B3BB69-23CF-44E3-9099-C40C66FF867C}">
                  <a14:compatExt spid="_x0000_s40964"/>
                </a:ext>
                <a:ext uri="{FF2B5EF4-FFF2-40B4-BE49-F238E27FC236}">
                  <a16:creationId xmlns:a16="http://schemas.microsoft.com/office/drawing/2014/main" id="{00000000-0008-0000-0700-00000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63500</xdr:colOff>
      <xdr:row>91</xdr:row>
      <xdr:rowOff>139700</xdr:rowOff>
    </xdr:from>
    <xdr:to>
      <xdr:col>7</xdr:col>
      <xdr:colOff>711200</xdr:colOff>
      <xdr:row>94</xdr:row>
      <xdr:rowOff>130175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14389100"/>
          <a:ext cx="1562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80</xdr:row>
      <xdr:rowOff>57150</xdr:rowOff>
    </xdr:from>
    <xdr:to>
      <xdr:col>2</xdr:col>
      <xdr:colOff>281817</xdr:colOff>
      <xdr:row>84</xdr:row>
      <xdr:rowOff>140970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82550" y="12525375"/>
          <a:ext cx="2037592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81</xdr:row>
          <xdr:rowOff>44450</xdr:rowOff>
        </xdr:from>
        <xdr:to>
          <xdr:col>7</xdr:col>
          <xdr:colOff>749300</xdr:colOff>
          <xdr:row>84</xdr:row>
          <xdr:rowOff>120650</xdr:rowOff>
        </xdr:to>
        <xdr:sp macro="" textlink="">
          <xdr:nvSpPr>
            <xdr:cNvPr id="31745" name="Object 1" descr="Nancy Chang signature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8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91</xdr:row>
          <xdr:rowOff>152400</xdr:rowOff>
        </xdr:from>
        <xdr:to>
          <xdr:col>1</xdr:col>
          <xdr:colOff>444500</xdr:colOff>
          <xdr:row>95</xdr:row>
          <xdr:rowOff>120650</xdr:rowOff>
        </xdr:to>
        <xdr:sp macro="" textlink="">
          <xdr:nvSpPr>
            <xdr:cNvPr id="31746" name="Object 2" descr="Stan Vick signature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08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69850</xdr:colOff>
      <xdr:row>92</xdr:row>
      <xdr:rowOff>120650</xdr:rowOff>
    </xdr:from>
    <xdr:to>
      <xdr:col>7</xdr:col>
      <xdr:colOff>717550</xdr:colOff>
      <xdr:row>95</xdr:row>
      <xdr:rowOff>111125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9550" y="14531975"/>
          <a:ext cx="1562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83</xdr:row>
      <xdr:rowOff>38100</xdr:rowOff>
    </xdr:from>
    <xdr:to>
      <xdr:col>2</xdr:col>
      <xdr:colOff>304042</xdr:colOff>
      <xdr:row>87</xdr:row>
      <xdr:rowOff>121920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104775" y="1341120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84</xdr:row>
          <xdr:rowOff>38100</xdr:rowOff>
        </xdr:from>
        <xdr:to>
          <xdr:col>7</xdr:col>
          <xdr:colOff>755650</xdr:colOff>
          <xdr:row>87</xdr:row>
          <xdr:rowOff>114300</xdr:rowOff>
        </xdr:to>
        <xdr:sp macro="" textlink="">
          <xdr:nvSpPr>
            <xdr:cNvPr id="21505" name="Object 1" descr="Nancy Chang signature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9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44450</xdr:colOff>
          <xdr:row>95</xdr:row>
          <xdr:rowOff>6350</xdr:rowOff>
        </xdr:from>
        <xdr:to>
          <xdr:col>1</xdr:col>
          <xdr:colOff>425450</xdr:colOff>
          <xdr:row>98</xdr:row>
          <xdr:rowOff>146050</xdr:rowOff>
        </xdr:to>
        <xdr:sp macro="" textlink="">
          <xdr:nvSpPr>
            <xdr:cNvPr id="21506" name="Object 2" descr="Stan Vick signature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9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95</xdr:row>
      <xdr:rowOff>104775</xdr:rowOff>
    </xdr:from>
    <xdr:to>
      <xdr:col>7</xdr:col>
      <xdr:colOff>723900</xdr:colOff>
      <xdr:row>98</xdr:row>
      <xdr:rowOff>95250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060" y="1548955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9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9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7.bin"/><Relationship Id="rId10" Type="http://schemas.openxmlformats.org/officeDocument/2006/relationships/oleObject" Target="../embeddings/oleObject22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3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0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0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8.bin"/><Relationship Id="rId10" Type="http://schemas.openxmlformats.org/officeDocument/2006/relationships/oleObject" Target="../embeddings/oleObject24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5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1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1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9.bin"/><Relationship Id="rId10" Type="http://schemas.openxmlformats.org/officeDocument/2006/relationships/oleObject" Target="../embeddings/oleObject26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7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2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2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0.bin"/><Relationship Id="rId10" Type="http://schemas.openxmlformats.org/officeDocument/2006/relationships/oleObject" Target="../embeddings/oleObject28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9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3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3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1.bin"/><Relationship Id="rId10" Type="http://schemas.openxmlformats.org/officeDocument/2006/relationships/oleObject" Target="../embeddings/oleObject30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1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4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4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2.bin"/><Relationship Id="rId10" Type="http://schemas.openxmlformats.org/officeDocument/2006/relationships/oleObject" Target="../embeddings/oleObject32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3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5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5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3.bin"/><Relationship Id="rId10" Type="http://schemas.openxmlformats.org/officeDocument/2006/relationships/oleObject" Target="../embeddings/oleObject34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5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6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6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4.bin"/><Relationship Id="rId10" Type="http://schemas.openxmlformats.org/officeDocument/2006/relationships/oleObject" Target="../embeddings/oleObject36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2.bin"/><Relationship Id="rId10" Type="http://schemas.openxmlformats.org/officeDocument/2006/relationships/oleObject" Target="../embeddings/oleObject2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2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3.bin"/><Relationship Id="rId10" Type="http://schemas.openxmlformats.org/officeDocument/2006/relationships/oleObject" Target="../embeddings/oleObject4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13" Type="http://schemas.openxmlformats.org/officeDocument/2006/relationships/oleObject" Target="../embeddings/oleObject8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3.vml"/><Relationship Id="rId12" Type="http://schemas.openxmlformats.org/officeDocument/2006/relationships/oleObject" Target="../embeddings/oleObject7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3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4.bin"/><Relationship Id="rId10" Type="http://schemas.openxmlformats.org/officeDocument/2006/relationships/oleObject" Target="../embeddings/oleObject6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13" Type="http://schemas.openxmlformats.org/officeDocument/2006/relationships/oleObject" Target="../embeddings/oleObject12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4.vml"/><Relationship Id="rId12" Type="http://schemas.openxmlformats.org/officeDocument/2006/relationships/oleObject" Target="../embeddings/oleObject11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4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5.bin"/><Relationship Id="rId10" Type="http://schemas.openxmlformats.org/officeDocument/2006/relationships/oleObject" Target="../embeddings/oleObject10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5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5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6.bin"/><Relationship Id="rId10" Type="http://schemas.openxmlformats.org/officeDocument/2006/relationships/oleObject" Target="../embeddings/oleObject14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15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6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1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17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7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1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19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3DDBF-268F-4F0A-BD07-1A0578D54715}">
  <sheetPr>
    <pageSetUpPr fitToPage="1"/>
  </sheetPr>
  <dimension ref="A1:C80"/>
  <sheetViews>
    <sheetView zoomScaleNormal="100" workbookViewId="0">
      <selection sqref="A1:C1"/>
    </sheetView>
  </sheetViews>
  <sheetFormatPr defaultRowHeight="12.5" x14ac:dyDescent="0.25"/>
  <cols>
    <col min="1" max="1" width="80.90625" customWidth="1"/>
    <col min="3" max="3" width="17" customWidth="1"/>
  </cols>
  <sheetData>
    <row r="1" spans="1:3" ht="19" x14ac:dyDescent="0.45">
      <c r="A1" s="299" t="s">
        <v>84</v>
      </c>
      <c r="B1" s="300"/>
      <c r="C1" s="300"/>
    </row>
    <row r="2" spans="1:3" ht="15.5" x14ac:dyDescent="0.35">
      <c r="A2" s="301" t="s">
        <v>85</v>
      </c>
      <c r="B2" s="302"/>
      <c r="C2" s="302"/>
    </row>
    <row r="3" spans="1:3" ht="14.5" x14ac:dyDescent="0.35">
      <c r="A3" s="275"/>
      <c r="B3" s="275"/>
      <c r="C3" s="276"/>
    </row>
    <row r="4" spans="1:3" ht="14.5" x14ac:dyDescent="0.35">
      <c r="A4" s="275"/>
      <c r="B4" s="275"/>
      <c r="C4" s="303" t="s">
        <v>86</v>
      </c>
    </row>
    <row r="5" spans="1:3" ht="14.5" x14ac:dyDescent="0.35">
      <c r="A5" s="277" t="s">
        <v>87</v>
      </c>
      <c r="B5" s="275"/>
      <c r="C5" s="303"/>
    </row>
    <row r="6" spans="1:3" ht="14.5" x14ac:dyDescent="0.35">
      <c r="A6" s="275"/>
      <c r="B6" s="275"/>
      <c r="C6" s="278"/>
    </row>
    <row r="7" spans="1:3" ht="18.649999999999999" customHeight="1" x14ac:dyDescent="0.35">
      <c r="A7" s="304" t="s">
        <v>88</v>
      </c>
      <c r="B7" s="305"/>
      <c r="C7" s="306"/>
    </row>
    <row r="8" spans="1:3" ht="45" customHeight="1" x14ac:dyDescent="0.35">
      <c r="A8" s="279" t="s">
        <v>89</v>
      </c>
      <c r="B8" s="280"/>
      <c r="C8" s="281"/>
    </row>
    <row r="9" spans="1:3" ht="18" customHeight="1" x14ac:dyDescent="0.35">
      <c r="A9" s="279" t="s">
        <v>90</v>
      </c>
      <c r="B9" s="280"/>
      <c r="C9" s="281"/>
    </row>
    <row r="10" spans="1:3" ht="18" customHeight="1" x14ac:dyDescent="0.35">
      <c r="A10" s="279" t="s">
        <v>91</v>
      </c>
      <c r="B10" s="280"/>
      <c r="C10" s="281"/>
    </row>
    <row r="11" spans="1:3" ht="18" customHeight="1" x14ac:dyDescent="0.35">
      <c r="A11" s="279" t="s">
        <v>92</v>
      </c>
      <c r="B11" s="282"/>
      <c r="C11" s="281"/>
    </row>
    <row r="12" spans="1:3" ht="18" customHeight="1" x14ac:dyDescent="0.35">
      <c r="A12" s="279" t="s">
        <v>93</v>
      </c>
      <c r="B12" s="282"/>
      <c r="C12" s="281"/>
    </row>
    <row r="13" spans="1:3" ht="18" customHeight="1" x14ac:dyDescent="0.35">
      <c r="A13" s="279" t="s">
        <v>94</v>
      </c>
      <c r="B13" s="283"/>
      <c r="C13" s="281"/>
    </row>
    <row r="14" spans="1:3" ht="18" customHeight="1" x14ac:dyDescent="0.35">
      <c r="A14" s="284" t="s">
        <v>95</v>
      </c>
      <c r="B14" s="280"/>
      <c r="C14" s="290"/>
    </row>
    <row r="15" spans="1:3" ht="22.75" customHeight="1" x14ac:dyDescent="0.35">
      <c r="A15" s="285" t="s">
        <v>96</v>
      </c>
      <c r="B15" s="280"/>
      <c r="C15" s="286">
        <f>SUM(C8:C14)</f>
        <v>0</v>
      </c>
    </row>
    <row r="16" spans="1:3" ht="23.4" customHeight="1" x14ac:dyDescent="0.35">
      <c r="A16" s="279"/>
      <c r="B16" s="280"/>
      <c r="C16" s="281"/>
    </row>
    <row r="17" spans="1:3" ht="13.5" x14ac:dyDescent="0.35">
      <c r="A17" s="307" t="s">
        <v>97</v>
      </c>
      <c r="B17" s="308"/>
      <c r="C17" s="309"/>
    </row>
    <row r="18" spans="1:3" ht="71.400000000000006" customHeight="1" x14ac:dyDescent="0.35">
      <c r="A18" s="279" t="s">
        <v>98</v>
      </c>
      <c r="B18" s="280"/>
      <c r="C18" s="281"/>
    </row>
    <row r="19" spans="1:3" ht="18" customHeight="1" x14ac:dyDescent="0.35">
      <c r="A19" s="279" t="s">
        <v>99</v>
      </c>
      <c r="B19" s="280"/>
      <c r="C19" s="281"/>
    </row>
    <row r="20" spans="1:3" ht="18" customHeight="1" x14ac:dyDescent="0.35">
      <c r="A20" s="279" t="s">
        <v>100</v>
      </c>
      <c r="B20" s="280"/>
      <c r="C20" s="281"/>
    </row>
    <row r="21" spans="1:3" ht="18" customHeight="1" x14ac:dyDescent="0.35">
      <c r="A21" s="279" t="s">
        <v>101</v>
      </c>
      <c r="B21" s="287"/>
      <c r="C21" s="281"/>
    </row>
    <row r="22" spans="1:3" ht="30" customHeight="1" x14ac:dyDescent="0.35">
      <c r="A22" s="279" t="s">
        <v>102</v>
      </c>
      <c r="B22" s="287"/>
      <c r="C22" s="281"/>
    </row>
    <row r="23" spans="1:3" ht="18" customHeight="1" x14ac:dyDescent="0.35">
      <c r="A23" s="279" t="s">
        <v>103</v>
      </c>
      <c r="B23" s="283"/>
      <c r="C23" s="281"/>
    </row>
    <row r="24" spans="1:3" ht="18" customHeight="1" x14ac:dyDescent="0.35">
      <c r="A24" s="279" t="s">
        <v>104</v>
      </c>
      <c r="B24" s="280"/>
      <c r="C24" s="281"/>
    </row>
    <row r="25" spans="1:3" ht="18" customHeight="1" x14ac:dyDescent="0.35">
      <c r="A25" s="279" t="s">
        <v>105</v>
      </c>
      <c r="B25" s="280"/>
      <c r="C25" s="281"/>
    </row>
    <row r="26" spans="1:3" ht="18" customHeight="1" x14ac:dyDescent="0.35">
      <c r="A26" s="284" t="s">
        <v>95</v>
      </c>
      <c r="B26" s="280"/>
      <c r="C26" s="290"/>
    </row>
    <row r="27" spans="1:3" ht="29.4" customHeight="1" x14ac:dyDescent="0.35">
      <c r="A27" s="285" t="s">
        <v>106</v>
      </c>
      <c r="B27" s="280"/>
      <c r="C27" s="286">
        <f>SUM(C18:C26)</f>
        <v>0</v>
      </c>
    </row>
    <row r="28" spans="1:3" ht="13.5" x14ac:dyDescent="0.35">
      <c r="A28" s="288"/>
      <c r="B28" s="280"/>
      <c r="C28" s="281"/>
    </row>
    <row r="29" spans="1:3" ht="13.5" x14ac:dyDescent="0.35">
      <c r="A29" s="307" t="s">
        <v>107</v>
      </c>
      <c r="B29" s="308"/>
      <c r="C29" s="309"/>
    </row>
    <row r="30" spans="1:3" ht="18" customHeight="1" x14ac:dyDescent="0.35">
      <c r="A30" s="279" t="s">
        <v>108</v>
      </c>
      <c r="B30" s="280"/>
    </row>
    <row r="31" spans="1:3" ht="18" customHeight="1" x14ac:dyDescent="0.35">
      <c r="A31" s="279" t="s">
        <v>109</v>
      </c>
      <c r="B31" s="280"/>
      <c r="C31" s="281">
        <v>246562615</v>
      </c>
    </row>
    <row r="32" spans="1:3" ht="18" customHeight="1" x14ac:dyDescent="0.35">
      <c r="A32" s="279" t="s">
        <v>110</v>
      </c>
      <c r="B32" s="280"/>
      <c r="C32" s="281"/>
    </row>
    <row r="33" spans="1:3" ht="18" customHeight="1" x14ac:dyDescent="0.35">
      <c r="A33" s="279" t="s">
        <v>111</v>
      </c>
      <c r="B33" s="280"/>
      <c r="C33" s="281"/>
    </row>
    <row r="34" spans="1:3" ht="18" customHeight="1" x14ac:dyDescent="0.35">
      <c r="A34" s="279" t="s">
        <v>112</v>
      </c>
      <c r="B34" s="280"/>
      <c r="C34" s="281"/>
    </row>
    <row r="35" spans="1:3" ht="18" customHeight="1" x14ac:dyDescent="0.35">
      <c r="A35" s="279" t="s">
        <v>113</v>
      </c>
      <c r="B35" s="280"/>
      <c r="C35" s="281"/>
    </row>
    <row r="36" spans="1:3" ht="18" customHeight="1" x14ac:dyDescent="0.35">
      <c r="A36" s="279" t="s">
        <v>114</v>
      </c>
      <c r="B36" s="280"/>
      <c r="C36" s="281"/>
    </row>
    <row r="37" spans="1:3" ht="18" customHeight="1" x14ac:dyDescent="0.35">
      <c r="A37" s="294" t="s">
        <v>115</v>
      </c>
      <c r="B37" s="294"/>
      <c r="C37" s="294"/>
    </row>
    <row r="38" spans="1:3" ht="18" customHeight="1" x14ac:dyDescent="0.35">
      <c r="A38" s="279" t="s">
        <v>116</v>
      </c>
      <c r="B38" s="280"/>
      <c r="C38" s="281"/>
    </row>
    <row r="39" spans="1:3" ht="18" customHeight="1" x14ac:dyDescent="0.35">
      <c r="A39" s="279" t="s">
        <v>117</v>
      </c>
      <c r="B39" s="280"/>
      <c r="C39" s="281"/>
    </row>
    <row r="40" spans="1:3" ht="18" customHeight="1" x14ac:dyDescent="0.35">
      <c r="A40" s="279" t="s">
        <v>118</v>
      </c>
      <c r="B40" s="280"/>
      <c r="C40" s="281"/>
    </row>
    <row r="41" spans="1:3" ht="18" customHeight="1" x14ac:dyDescent="0.35">
      <c r="A41" s="279" t="s">
        <v>119</v>
      </c>
      <c r="B41" s="280"/>
      <c r="C41" s="281"/>
    </row>
    <row r="42" spans="1:3" ht="18" customHeight="1" x14ac:dyDescent="0.35">
      <c r="A42" s="279" t="s">
        <v>120</v>
      </c>
      <c r="B42" s="280"/>
      <c r="C42" s="281"/>
    </row>
    <row r="43" spans="1:3" ht="18" customHeight="1" x14ac:dyDescent="0.35">
      <c r="A43" s="279" t="s">
        <v>121</v>
      </c>
      <c r="B43" s="282"/>
      <c r="C43" s="281"/>
    </row>
    <row r="44" spans="1:3" ht="18" customHeight="1" x14ac:dyDescent="0.35">
      <c r="A44" s="294" t="s">
        <v>122</v>
      </c>
      <c r="B44" s="294"/>
      <c r="C44" s="294"/>
    </row>
    <row r="45" spans="1:3" ht="18" customHeight="1" x14ac:dyDescent="0.35">
      <c r="A45" s="279" t="s">
        <v>123</v>
      </c>
      <c r="B45" s="282"/>
      <c r="C45" s="281"/>
    </row>
    <row r="46" spans="1:3" ht="18" customHeight="1" x14ac:dyDescent="0.35">
      <c r="A46" s="279" t="s">
        <v>124</v>
      </c>
      <c r="B46" s="282"/>
      <c r="C46" s="281"/>
    </row>
    <row r="47" spans="1:3" ht="18" customHeight="1" x14ac:dyDescent="0.35">
      <c r="A47" s="279" t="s">
        <v>125</v>
      </c>
      <c r="B47" s="282"/>
      <c r="C47" s="281"/>
    </row>
    <row r="48" spans="1:3" ht="18" customHeight="1" x14ac:dyDescent="0.35">
      <c r="A48" s="279" t="s">
        <v>126</v>
      </c>
      <c r="B48" s="282"/>
      <c r="C48" s="281"/>
    </row>
    <row r="49" spans="1:3" ht="18" customHeight="1" x14ac:dyDescent="0.35">
      <c r="A49" s="279" t="s">
        <v>127</v>
      </c>
      <c r="B49" s="282"/>
      <c r="C49" s="281"/>
    </row>
    <row r="50" spans="1:3" ht="18" customHeight="1" x14ac:dyDescent="0.35">
      <c r="A50" s="279" t="s">
        <v>128</v>
      </c>
      <c r="B50" s="282"/>
      <c r="C50" s="281"/>
    </row>
    <row r="51" spans="1:3" ht="18" customHeight="1" x14ac:dyDescent="0.35">
      <c r="A51" s="279" t="s">
        <v>129</v>
      </c>
      <c r="B51" s="282"/>
      <c r="C51" s="281"/>
    </row>
    <row r="52" spans="1:3" ht="35.4" customHeight="1" x14ac:dyDescent="0.35">
      <c r="A52" s="279" t="s">
        <v>130</v>
      </c>
      <c r="B52" s="282"/>
      <c r="C52" s="281"/>
    </row>
    <row r="53" spans="1:3" ht="18" customHeight="1" x14ac:dyDescent="0.35">
      <c r="A53" s="279" t="s">
        <v>131</v>
      </c>
      <c r="B53" s="282"/>
      <c r="C53" s="281"/>
    </row>
    <row r="54" spans="1:3" ht="18" customHeight="1" x14ac:dyDescent="0.35">
      <c r="A54" s="284" t="s">
        <v>95</v>
      </c>
      <c r="B54" s="282"/>
      <c r="C54" s="289"/>
    </row>
    <row r="55" spans="1:3" ht="18" customHeight="1" x14ac:dyDescent="0.35">
      <c r="A55" s="284" t="s">
        <v>132</v>
      </c>
      <c r="B55" s="282"/>
      <c r="C55" s="281"/>
    </row>
    <row r="56" spans="1:3" ht="18" customHeight="1" x14ac:dyDescent="0.35">
      <c r="A56" s="284" t="s">
        <v>133</v>
      </c>
      <c r="B56" s="282"/>
      <c r="C56" s="290"/>
    </row>
    <row r="57" spans="1:3" ht="18.649999999999999" customHeight="1" x14ac:dyDescent="0.35">
      <c r="A57" s="285" t="s">
        <v>134</v>
      </c>
      <c r="B57" s="282"/>
      <c r="C57" s="286">
        <f>SUM(C30:C56)</f>
        <v>246562615</v>
      </c>
    </row>
    <row r="58" spans="1:3" ht="13.5" x14ac:dyDescent="0.35">
      <c r="A58" s="282"/>
      <c r="B58" s="282"/>
      <c r="C58" s="281"/>
    </row>
    <row r="59" spans="1:3" ht="18" customHeight="1" x14ac:dyDescent="0.35">
      <c r="A59" s="295" t="s">
        <v>135</v>
      </c>
      <c r="B59" s="296"/>
      <c r="C59" s="297"/>
    </row>
    <row r="60" spans="1:3" ht="18" customHeight="1" x14ac:dyDescent="0.35">
      <c r="A60" s="279" t="s">
        <v>108</v>
      </c>
      <c r="B60" s="282"/>
      <c r="C60" s="281">
        <v>129881325</v>
      </c>
    </row>
    <row r="61" spans="1:3" ht="18" customHeight="1" x14ac:dyDescent="0.35">
      <c r="A61" s="279" t="s">
        <v>109</v>
      </c>
      <c r="B61" s="283"/>
      <c r="C61" s="281"/>
    </row>
    <row r="62" spans="1:3" ht="18" customHeight="1" x14ac:dyDescent="0.35">
      <c r="A62" s="279" t="s">
        <v>136</v>
      </c>
      <c r="B62" s="283"/>
      <c r="C62" s="281"/>
    </row>
    <row r="63" spans="1:3" ht="18" customHeight="1" x14ac:dyDescent="0.35">
      <c r="A63" s="279" t="s">
        <v>137</v>
      </c>
      <c r="B63" s="283"/>
      <c r="C63" s="281"/>
    </row>
    <row r="64" spans="1:3" ht="18" customHeight="1" x14ac:dyDescent="0.35">
      <c r="A64" s="279" t="s">
        <v>138</v>
      </c>
      <c r="B64" s="280"/>
      <c r="C64" s="281"/>
    </row>
    <row r="65" spans="1:3" ht="18" customHeight="1" x14ac:dyDescent="0.35">
      <c r="A65" s="279" t="s">
        <v>139</v>
      </c>
      <c r="B65" s="280"/>
      <c r="C65" s="281"/>
    </row>
    <row r="66" spans="1:3" ht="18" customHeight="1" x14ac:dyDescent="0.35">
      <c r="A66" s="279" t="s">
        <v>140</v>
      </c>
      <c r="B66" s="280"/>
      <c r="C66" s="281"/>
    </row>
    <row r="67" spans="1:3" ht="18" customHeight="1" x14ac:dyDescent="0.35">
      <c r="A67" s="279" t="s">
        <v>141</v>
      </c>
      <c r="B67" s="280"/>
      <c r="C67" s="281"/>
    </row>
    <row r="68" spans="1:3" ht="18" customHeight="1" x14ac:dyDescent="0.35">
      <c r="A68" s="298" t="s">
        <v>142</v>
      </c>
      <c r="B68" s="298"/>
      <c r="C68" s="298"/>
    </row>
    <row r="69" spans="1:3" ht="22.75" customHeight="1" x14ac:dyDescent="0.35">
      <c r="A69" s="279" t="s">
        <v>143</v>
      </c>
      <c r="B69" s="280"/>
      <c r="C69" s="281">
        <v>74801518</v>
      </c>
    </row>
    <row r="70" spans="1:3" ht="20.399999999999999" customHeight="1" x14ac:dyDescent="0.35">
      <c r="A70" s="279" t="s">
        <v>144</v>
      </c>
      <c r="B70" s="280"/>
      <c r="C70" s="281">
        <v>252651394</v>
      </c>
    </row>
    <row r="71" spans="1:3" ht="29.4" customHeight="1" x14ac:dyDescent="0.35">
      <c r="A71" s="279" t="s">
        <v>145</v>
      </c>
      <c r="B71" s="280"/>
      <c r="C71" s="281"/>
    </row>
    <row r="72" spans="1:3" ht="18" customHeight="1" x14ac:dyDescent="0.35">
      <c r="A72" s="279" t="s">
        <v>146</v>
      </c>
      <c r="B72" s="280"/>
      <c r="C72" s="281"/>
    </row>
    <row r="73" spans="1:3" ht="18" customHeight="1" x14ac:dyDescent="0.35">
      <c r="A73" s="279" t="s">
        <v>147</v>
      </c>
      <c r="B73" s="282"/>
      <c r="C73" s="281"/>
    </row>
    <row r="74" spans="1:3" ht="18" customHeight="1" x14ac:dyDescent="0.35">
      <c r="A74" s="279" t="s">
        <v>148</v>
      </c>
      <c r="B74" s="280"/>
      <c r="C74" s="281">
        <v>296125</v>
      </c>
    </row>
    <row r="75" spans="1:3" ht="18" customHeight="1" x14ac:dyDescent="0.35">
      <c r="A75" s="279" t="s">
        <v>149</v>
      </c>
      <c r="B75" s="283"/>
      <c r="C75" s="281"/>
    </row>
    <row r="76" spans="1:3" ht="18" customHeight="1" x14ac:dyDescent="0.35">
      <c r="A76" s="293" t="s">
        <v>150</v>
      </c>
      <c r="B76" s="280"/>
      <c r="C76" s="281"/>
    </row>
    <row r="77" spans="1:3" ht="18" customHeight="1" x14ac:dyDescent="0.35">
      <c r="A77" s="279" t="s">
        <v>151</v>
      </c>
      <c r="B77" s="280"/>
      <c r="C77" s="281">
        <v>13537190</v>
      </c>
    </row>
    <row r="78" spans="1:3" ht="20.399999999999999" customHeight="1" x14ac:dyDescent="0.35">
      <c r="A78" s="291" t="s">
        <v>152</v>
      </c>
      <c r="B78" s="280"/>
      <c r="C78" s="286">
        <f>SUM(C60:C77)</f>
        <v>471167552</v>
      </c>
    </row>
    <row r="79" spans="1:3" ht="21" customHeight="1" thickBot="1" x14ac:dyDescent="0.4">
      <c r="A79" s="291" t="s">
        <v>153</v>
      </c>
      <c r="B79" s="280"/>
      <c r="C79" s="292">
        <f>C15+C27+C57+C78</f>
        <v>717730167</v>
      </c>
    </row>
    <row r="80" spans="1:3" ht="13" thickTop="1" x14ac:dyDescent="0.25"/>
  </sheetData>
  <mergeCells count="10">
    <mergeCell ref="A37:C37"/>
    <mergeCell ref="A44:C44"/>
    <mergeCell ref="A59:C59"/>
    <mergeCell ref="A68:C68"/>
    <mergeCell ref="A1:C1"/>
    <mergeCell ref="A2:C2"/>
    <mergeCell ref="C4:C5"/>
    <mergeCell ref="A7:C7"/>
    <mergeCell ref="A17:C17"/>
    <mergeCell ref="A29:C29"/>
  </mergeCells>
  <pageMargins left="0.7" right="0.7" top="0.75" bottom="0.75" header="0.3" footer="0.3"/>
  <pageSetup scale="83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18"/>
  <sheetViews>
    <sheetView topLeftCell="A76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x14ac:dyDescent="0.2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5"/>
      <c r="N1" s="5"/>
    </row>
    <row r="2" spans="1:14" x14ac:dyDescent="0.25">
      <c r="A2" s="1"/>
      <c r="B2" s="2"/>
      <c r="C2" s="2"/>
      <c r="D2" s="1"/>
      <c r="E2" s="3"/>
      <c r="F2" s="3"/>
      <c r="G2" s="3"/>
      <c r="H2" s="4"/>
      <c r="I2" s="4"/>
      <c r="J2" s="3"/>
      <c r="K2" s="3"/>
      <c r="L2" s="3"/>
      <c r="M2" s="5"/>
      <c r="N2" s="5"/>
    </row>
    <row r="3" spans="1:14" x14ac:dyDescent="0.25">
      <c r="A3" s="1"/>
      <c r="B3" s="2"/>
      <c r="C3" s="2"/>
      <c r="D3" s="1"/>
      <c r="E3" s="3"/>
      <c r="F3" s="3"/>
      <c r="G3" s="3"/>
      <c r="H3" s="4"/>
      <c r="I3" s="3"/>
      <c r="J3" s="3"/>
      <c r="K3" s="5"/>
      <c r="L3" s="5"/>
      <c r="M3" s="5"/>
      <c r="N3" s="5"/>
    </row>
    <row r="4" spans="1:14" x14ac:dyDescent="0.25">
      <c r="A4" s="1"/>
      <c r="B4" s="2"/>
      <c r="C4" s="2"/>
      <c r="D4" s="1"/>
      <c r="E4" s="3"/>
      <c r="F4" s="3"/>
      <c r="G4" s="3"/>
      <c r="H4" s="4"/>
      <c r="I4" s="3"/>
      <c r="J4" s="3"/>
      <c r="K4" s="3"/>
      <c r="L4" s="3"/>
      <c r="M4" s="5"/>
      <c r="N4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16"/>
      <c r="M5" s="7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17"/>
      <c r="M6" s="9"/>
      <c r="N6" s="9"/>
    </row>
    <row r="7" spans="1:14" ht="15" customHeight="1" x14ac:dyDescent="0.25">
      <c r="A7" s="312" t="s">
        <v>79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18"/>
      <c r="M7" s="11"/>
      <c r="N7" s="11"/>
    </row>
    <row r="8" spans="1:14" x14ac:dyDescent="0.2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5"/>
      <c r="N8" s="5"/>
    </row>
    <row r="9" spans="1:14" x14ac:dyDescent="0.25">
      <c r="A9" s="1"/>
      <c r="B9" s="2"/>
      <c r="C9" s="2"/>
      <c r="D9" s="1"/>
      <c r="E9" s="3"/>
      <c r="F9" s="3"/>
      <c r="G9" s="3"/>
      <c r="H9" s="4"/>
      <c r="I9" s="3"/>
      <c r="J9" s="3"/>
      <c r="K9" s="3"/>
      <c r="L9" s="3"/>
      <c r="M9" s="5"/>
      <c r="N9" s="5"/>
    </row>
    <row r="10" spans="1:14" ht="13" x14ac:dyDescent="0.3">
      <c r="A10" s="3"/>
      <c r="B10" s="12"/>
      <c r="C10" s="12"/>
      <c r="D10" s="3"/>
      <c r="E10" s="3"/>
      <c r="F10" s="3"/>
      <c r="G10" s="13"/>
      <c r="H10" s="4"/>
      <c r="I10" s="3"/>
      <c r="J10" s="3"/>
      <c r="K10" s="3"/>
      <c r="L10" s="14" t="s">
        <v>3</v>
      </c>
      <c r="M10" s="108" t="s">
        <v>3</v>
      </c>
      <c r="N10" s="5"/>
    </row>
    <row r="11" spans="1:14" x14ac:dyDescent="0.25">
      <c r="A11" s="15"/>
      <c r="B11" s="12"/>
      <c r="C11" s="12"/>
      <c r="D11" s="3"/>
      <c r="E11" s="3"/>
      <c r="F11" s="3"/>
      <c r="G11" s="13"/>
      <c r="H11" s="4"/>
      <c r="I11" s="3"/>
      <c r="J11" s="3"/>
      <c r="K11" s="3"/>
      <c r="L11" s="3"/>
      <c r="M11" s="5"/>
      <c r="N11" s="5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9" t="s">
        <v>9</v>
      </c>
      <c r="N12" s="19" t="s">
        <v>78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4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43799</v>
      </c>
      <c r="F14" s="28" t="s">
        <v>14</v>
      </c>
      <c r="G14" s="28">
        <v>43890</v>
      </c>
      <c r="H14" s="28">
        <v>43799</v>
      </c>
      <c r="I14" s="28" t="s">
        <v>14</v>
      </c>
      <c r="J14" s="28">
        <v>43890</v>
      </c>
      <c r="K14" s="28">
        <v>43890</v>
      </c>
      <c r="L14" s="28">
        <v>43890</v>
      </c>
      <c r="M14" s="28">
        <v>43890</v>
      </c>
      <c r="N14" s="28">
        <v>43890</v>
      </c>
    </row>
    <row r="15" spans="1:14" x14ac:dyDescent="0.25">
      <c r="A15" s="29"/>
      <c r="B15" s="2"/>
      <c r="C15" s="2"/>
      <c r="D15" s="30"/>
      <c r="E15" s="31"/>
      <c r="F15" s="31"/>
      <c r="G15" s="31"/>
      <c r="H15" s="31"/>
      <c r="I15" s="31"/>
      <c r="J15" s="31"/>
      <c r="K15" s="31"/>
      <c r="L15" s="31"/>
      <c r="M15" s="32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13"/>
      <c r="N16" s="13"/>
    </row>
    <row r="17" spans="1:14" x14ac:dyDescent="0.25">
      <c r="A17" s="1" t="s">
        <v>24</v>
      </c>
      <c r="B17" s="33"/>
      <c r="C17" s="33"/>
      <c r="D17" s="36">
        <v>1.5576291861480218E-2</v>
      </c>
      <c r="E17" s="35">
        <v>13507184</v>
      </c>
      <c r="F17" s="35">
        <v>43777758</v>
      </c>
      <c r="G17" s="35">
        <v>57284942</v>
      </c>
      <c r="H17" s="35">
        <v>13507184</v>
      </c>
      <c r="I17" s="35">
        <v>43777758</v>
      </c>
      <c r="J17" s="35">
        <v>57284942</v>
      </c>
      <c r="K17" s="35">
        <v>0</v>
      </c>
      <c r="L17" s="35">
        <v>0</v>
      </c>
      <c r="M17" s="35">
        <v>73057</v>
      </c>
      <c r="N17" s="97">
        <v>73057</v>
      </c>
    </row>
    <row r="18" spans="1:14" x14ac:dyDescent="0.25">
      <c r="A18" s="13" t="s">
        <v>25</v>
      </c>
      <c r="B18" s="33"/>
      <c r="C18" s="33"/>
      <c r="D18" s="38">
        <v>1.5587893061524968E-2</v>
      </c>
      <c r="E18" s="35">
        <v>40493369</v>
      </c>
      <c r="F18" s="39">
        <v>10983286</v>
      </c>
      <c r="G18" s="35">
        <v>51476655</v>
      </c>
      <c r="H18" s="35">
        <v>40493369</v>
      </c>
      <c r="I18" s="35">
        <v>10983286</v>
      </c>
      <c r="J18" s="35">
        <v>51476655</v>
      </c>
      <c r="K18" s="35">
        <v>0</v>
      </c>
      <c r="L18" s="35">
        <v>0</v>
      </c>
      <c r="M18" s="35">
        <v>346006</v>
      </c>
      <c r="N18" s="97">
        <v>346006</v>
      </c>
    </row>
    <row r="19" spans="1:14" x14ac:dyDescent="0.25">
      <c r="A19" s="40" t="s">
        <v>26</v>
      </c>
      <c r="B19" s="33"/>
      <c r="C19" s="33"/>
      <c r="D19" s="38">
        <v>1.6072174413282792E-2</v>
      </c>
      <c r="E19" s="35">
        <v>34529212</v>
      </c>
      <c r="F19" s="35">
        <v>22685449</v>
      </c>
      <c r="G19" s="35">
        <v>57214661</v>
      </c>
      <c r="H19" s="35">
        <v>34529212</v>
      </c>
      <c r="I19" s="35">
        <v>22685449</v>
      </c>
      <c r="J19" s="35">
        <v>57214661</v>
      </c>
      <c r="K19" s="35">
        <v>0</v>
      </c>
      <c r="L19" s="35">
        <v>0</v>
      </c>
      <c r="M19" s="35">
        <v>171350</v>
      </c>
      <c r="N19" s="97">
        <v>171350</v>
      </c>
    </row>
    <row r="20" spans="1:14" x14ac:dyDescent="0.25">
      <c r="A20" s="40" t="s">
        <v>27</v>
      </c>
      <c r="B20" s="33"/>
      <c r="C20" s="33"/>
      <c r="D20" s="38">
        <v>1.7616324685854352E-2</v>
      </c>
      <c r="E20" s="35">
        <v>34220252</v>
      </c>
      <c r="F20" s="35">
        <v>27658738</v>
      </c>
      <c r="G20" s="35">
        <v>61878990</v>
      </c>
      <c r="H20" s="35">
        <v>34220252</v>
      </c>
      <c r="I20" s="35">
        <v>27658738</v>
      </c>
      <c r="J20" s="35">
        <v>61878990</v>
      </c>
      <c r="K20" s="35">
        <v>0</v>
      </c>
      <c r="L20" s="35">
        <v>0</v>
      </c>
      <c r="M20" s="35">
        <v>189937</v>
      </c>
      <c r="N20" s="97">
        <v>189937</v>
      </c>
    </row>
    <row r="21" spans="1:14" x14ac:dyDescent="0.25">
      <c r="A21" s="40" t="s">
        <v>28</v>
      </c>
      <c r="B21" s="109"/>
      <c r="C21" s="33"/>
      <c r="D21" s="41" t="s">
        <v>29</v>
      </c>
      <c r="E21" s="35">
        <v>12746876</v>
      </c>
      <c r="F21" s="35">
        <v>284994</v>
      </c>
      <c r="G21" s="35">
        <v>13031870</v>
      </c>
      <c r="H21" s="35">
        <v>13165917</v>
      </c>
      <c r="I21" s="35">
        <v>-525041</v>
      </c>
      <c r="J21" s="35">
        <v>12640876</v>
      </c>
      <c r="K21" s="35">
        <v>8435</v>
      </c>
      <c r="L21" s="35">
        <v>0</v>
      </c>
      <c r="M21" s="42">
        <v>169147</v>
      </c>
      <c r="N21" s="42">
        <v>265697</v>
      </c>
    </row>
    <row r="22" spans="1:14" x14ac:dyDescent="0.25">
      <c r="A22" s="43" t="s">
        <v>30</v>
      </c>
      <c r="B22" s="44"/>
      <c r="C22" s="44"/>
      <c r="D22" s="45"/>
      <c r="E22" s="46">
        <v>135496893</v>
      </c>
      <c r="F22" s="46">
        <v>105390225</v>
      </c>
      <c r="G22" s="46">
        <v>240887118</v>
      </c>
      <c r="H22" s="46">
        <v>135915934</v>
      </c>
      <c r="I22" s="46">
        <v>104580190</v>
      </c>
      <c r="J22" s="46">
        <v>240496124</v>
      </c>
      <c r="K22" s="46">
        <v>8435</v>
      </c>
      <c r="L22" s="46">
        <v>0</v>
      </c>
      <c r="M22" s="46">
        <v>949497</v>
      </c>
      <c r="N22" s="98">
        <v>1046047</v>
      </c>
    </row>
    <row r="23" spans="1:14" hidden="1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idden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idden="1" x14ac:dyDescent="0.25">
      <c r="A25" s="40"/>
      <c r="B25" s="51"/>
      <c r="C25" s="51"/>
      <c r="D25" s="52"/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idden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x14ac:dyDescent="0.25">
      <c r="A29" s="59" t="s">
        <v>35</v>
      </c>
      <c r="B29" s="60">
        <v>43840</v>
      </c>
      <c r="C29" s="61" t="s">
        <v>29</v>
      </c>
      <c r="D29" s="62">
        <v>1.54E-2</v>
      </c>
      <c r="E29" s="35">
        <v>10000109</v>
      </c>
      <c r="F29" s="35">
        <v>-10000109</v>
      </c>
      <c r="G29" s="35">
        <v>0</v>
      </c>
      <c r="H29" s="35">
        <v>9997361</v>
      </c>
      <c r="I29" s="35">
        <v>-9997361</v>
      </c>
      <c r="J29" s="35">
        <v>0</v>
      </c>
      <c r="K29" s="35">
        <v>0</v>
      </c>
      <c r="L29" s="35">
        <v>-110</v>
      </c>
      <c r="M29" s="35">
        <v>17411</v>
      </c>
      <c r="N29" s="100">
        <v>17301</v>
      </c>
    </row>
    <row r="30" spans="1:14" x14ac:dyDescent="0.25">
      <c r="A30" s="59" t="s">
        <v>36</v>
      </c>
      <c r="B30" s="60">
        <v>43903</v>
      </c>
      <c r="C30" s="61" t="s">
        <v>29</v>
      </c>
      <c r="D30" s="62">
        <v>1.3304E-2</v>
      </c>
      <c r="E30" s="35">
        <v>10077260</v>
      </c>
      <c r="F30" s="35">
        <v>-67603</v>
      </c>
      <c r="G30" s="35">
        <v>10009657</v>
      </c>
      <c r="H30" s="35">
        <v>10070889</v>
      </c>
      <c r="I30" s="35">
        <v>-62155</v>
      </c>
      <c r="J30" s="35">
        <v>10008734</v>
      </c>
      <c r="K30" s="35">
        <v>192924</v>
      </c>
      <c r="L30" s="35">
        <v>-67602</v>
      </c>
      <c r="M30" s="35">
        <v>102842</v>
      </c>
      <c r="N30" s="100">
        <v>35240</v>
      </c>
    </row>
    <row r="31" spans="1:14" x14ac:dyDescent="0.25">
      <c r="A31" s="59" t="s">
        <v>35</v>
      </c>
      <c r="B31" s="60">
        <v>43945</v>
      </c>
      <c r="C31" s="61" t="s">
        <v>29</v>
      </c>
      <c r="D31" s="62">
        <v>2.6107999999999999E-2</v>
      </c>
      <c r="E31" s="35">
        <v>9999510</v>
      </c>
      <c r="F31" s="35">
        <v>306</v>
      </c>
      <c r="G31" s="35">
        <v>9999816</v>
      </c>
      <c r="H31" s="35">
        <v>10034606</v>
      </c>
      <c r="I31" s="35">
        <v>-18540</v>
      </c>
      <c r="J31" s="35">
        <v>10016066</v>
      </c>
      <c r="K31" s="35">
        <v>90654</v>
      </c>
      <c r="L31" s="35">
        <v>305</v>
      </c>
      <c r="M31" s="35">
        <v>64822</v>
      </c>
      <c r="N31" s="100">
        <v>65127</v>
      </c>
    </row>
    <row r="32" spans="1:14" x14ac:dyDescent="0.25">
      <c r="A32" s="59" t="s">
        <v>36</v>
      </c>
      <c r="B32" s="60">
        <v>44085</v>
      </c>
      <c r="C32" s="61" t="s">
        <v>29</v>
      </c>
      <c r="D32" s="62">
        <v>2.6527999999999999E-2</v>
      </c>
      <c r="E32" s="35">
        <v>10016749</v>
      </c>
      <c r="F32" s="35">
        <v>-5329</v>
      </c>
      <c r="G32" s="35">
        <v>10011420</v>
      </c>
      <c r="H32" s="35">
        <v>10090402</v>
      </c>
      <c r="I32" s="35">
        <v>-2864</v>
      </c>
      <c r="J32" s="35">
        <v>10087538</v>
      </c>
      <c r="K32" s="35">
        <v>135272</v>
      </c>
      <c r="L32" s="35">
        <v>-5328</v>
      </c>
      <c r="M32" s="35">
        <v>71678</v>
      </c>
      <c r="N32" s="100">
        <v>66350</v>
      </c>
    </row>
    <row r="33" spans="1:14" x14ac:dyDescent="0.25">
      <c r="A33" s="59" t="s">
        <v>36</v>
      </c>
      <c r="B33" s="60">
        <v>44105</v>
      </c>
      <c r="C33" s="61" t="s">
        <v>29</v>
      </c>
      <c r="D33" s="62">
        <v>2.615E-2</v>
      </c>
      <c r="E33" s="35">
        <v>10000716</v>
      </c>
      <c r="F33" s="35">
        <v>-213</v>
      </c>
      <c r="G33" s="35">
        <v>10000503</v>
      </c>
      <c r="H33" s="35">
        <v>10077991</v>
      </c>
      <c r="I33" s="35">
        <v>9385</v>
      </c>
      <c r="J33" s="35">
        <v>10087376</v>
      </c>
      <c r="K33" s="35">
        <v>108296</v>
      </c>
      <c r="L33" s="35">
        <v>-214</v>
      </c>
      <c r="M33" s="35">
        <v>65446</v>
      </c>
      <c r="N33" s="100">
        <v>65232</v>
      </c>
    </row>
    <row r="34" spans="1:14" x14ac:dyDescent="0.25">
      <c r="A34" s="59" t="s">
        <v>37</v>
      </c>
      <c r="B34" s="60">
        <v>44165</v>
      </c>
      <c r="C34" s="61" t="s">
        <v>29</v>
      </c>
      <c r="D34" s="62">
        <v>1.6565614323770069E-2</v>
      </c>
      <c r="E34" s="35">
        <v>0</v>
      </c>
      <c r="F34" s="35">
        <v>9988368</v>
      </c>
      <c r="G34" s="35">
        <v>9988368</v>
      </c>
      <c r="H34" s="35">
        <v>0</v>
      </c>
      <c r="I34" s="35">
        <v>10029527</v>
      </c>
      <c r="J34" s="35">
        <v>10029527</v>
      </c>
      <c r="K34" s="35">
        <v>37449</v>
      </c>
      <c r="L34" s="35">
        <v>3469</v>
      </c>
      <c r="M34" s="35">
        <v>33699</v>
      </c>
      <c r="N34" s="100">
        <v>37168</v>
      </c>
    </row>
    <row r="35" spans="1:14" x14ac:dyDescent="0.25">
      <c r="A35" s="59" t="s">
        <v>37</v>
      </c>
      <c r="B35" s="60">
        <v>44193</v>
      </c>
      <c r="C35" s="61" t="s">
        <v>29</v>
      </c>
      <c r="D35" s="62">
        <v>1.9049E-2</v>
      </c>
      <c r="E35" s="35">
        <v>9996933</v>
      </c>
      <c r="F35" s="35">
        <v>708</v>
      </c>
      <c r="G35" s="35">
        <v>9997641</v>
      </c>
      <c r="H35" s="35">
        <v>10034382</v>
      </c>
      <c r="I35" s="35">
        <v>23075</v>
      </c>
      <c r="J35" s="35">
        <v>10057457</v>
      </c>
      <c r="K35" s="35">
        <v>32805</v>
      </c>
      <c r="L35" s="35">
        <v>708</v>
      </c>
      <c r="M35" s="35">
        <v>46747</v>
      </c>
      <c r="N35" s="100">
        <v>47455</v>
      </c>
    </row>
    <row r="36" spans="1:14" x14ac:dyDescent="0.25">
      <c r="A36" s="59" t="s">
        <v>37</v>
      </c>
      <c r="B36" s="60">
        <v>44251</v>
      </c>
      <c r="C36" s="61" t="s">
        <v>29</v>
      </c>
      <c r="D36" s="62">
        <v>1.4999999999999999E-2</v>
      </c>
      <c r="E36" s="35">
        <v>10000000</v>
      </c>
      <c r="F36" s="35">
        <v>0</v>
      </c>
      <c r="G36" s="35">
        <v>10000000</v>
      </c>
      <c r="H36" s="35">
        <v>10004517</v>
      </c>
      <c r="I36" s="35">
        <v>35490</v>
      </c>
      <c r="J36" s="35">
        <v>10040007</v>
      </c>
      <c r="K36" s="35">
        <v>2466</v>
      </c>
      <c r="L36" s="35">
        <v>0</v>
      </c>
      <c r="M36" s="35">
        <v>37398</v>
      </c>
      <c r="N36" s="100">
        <v>37398</v>
      </c>
    </row>
    <row r="37" spans="1:14" x14ac:dyDescent="0.25">
      <c r="A37" s="59" t="s">
        <v>35</v>
      </c>
      <c r="B37" s="60">
        <v>44267</v>
      </c>
      <c r="C37" s="61" t="s">
        <v>29</v>
      </c>
      <c r="D37" s="62">
        <v>2.4500000000000001E-2</v>
      </c>
      <c r="E37" s="35">
        <v>9992589</v>
      </c>
      <c r="F37" s="35">
        <v>1441</v>
      </c>
      <c r="G37" s="35">
        <v>9994030</v>
      </c>
      <c r="H37" s="35">
        <v>10162944</v>
      </c>
      <c r="I37" s="35">
        <v>43880</v>
      </c>
      <c r="J37" s="35">
        <v>10206824</v>
      </c>
      <c r="K37" s="35">
        <v>129203</v>
      </c>
      <c r="L37" s="35">
        <v>1441</v>
      </c>
      <c r="M37" s="35">
        <v>69060</v>
      </c>
      <c r="N37" s="100">
        <v>70501</v>
      </c>
    </row>
    <row r="38" spans="1:14" x14ac:dyDescent="0.25">
      <c r="A38" s="59" t="s">
        <v>35</v>
      </c>
      <c r="B38" s="60">
        <v>44361</v>
      </c>
      <c r="C38" s="61" t="s">
        <v>29</v>
      </c>
      <c r="D38" s="62">
        <v>2.5010000000000001E-2</v>
      </c>
      <c r="E38" s="35">
        <v>9993968</v>
      </c>
      <c r="F38" s="35">
        <v>976</v>
      </c>
      <c r="G38" s="35">
        <v>9994944</v>
      </c>
      <c r="H38" s="35">
        <v>10185963</v>
      </c>
      <c r="I38" s="35">
        <v>67340</v>
      </c>
      <c r="J38" s="35">
        <v>10253303</v>
      </c>
      <c r="K38" s="35">
        <v>59068</v>
      </c>
      <c r="L38" s="35">
        <v>977</v>
      </c>
      <c r="M38" s="35">
        <v>69809</v>
      </c>
      <c r="N38" s="100">
        <v>70786</v>
      </c>
    </row>
    <row r="39" spans="1:14" x14ac:dyDescent="0.25">
      <c r="A39" s="59" t="s">
        <v>37</v>
      </c>
      <c r="B39" s="60">
        <v>44425</v>
      </c>
      <c r="C39" s="61" t="s">
        <v>29</v>
      </c>
      <c r="D39" s="62">
        <v>2.4500000000000001E-2</v>
      </c>
      <c r="E39" s="35">
        <v>9803824</v>
      </c>
      <c r="F39" s="35">
        <v>28517</v>
      </c>
      <c r="G39" s="35">
        <v>9832341</v>
      </c>
      <c r="H39" s="35">
        <v>9936172</v>
      </c>
      <c r="I39" s="35">
        <v>110640</v>
      </c>
      <c r="J39" s="35">
        <v>10046812</v>
      </c>
      <c r="K39" s="35">
        <v>4124</v>
      </c>
      <c r="L39" s="35">
        <v>28518</v>
      </c>
      <c r="M39" s="35">
        <v>31164</v>
      </c>
      <c r="N39" s="100">
        <v>59682</v>
      </c>
    </row>
    <row r="40" spans="1:14" x14ac:dyDescent="0.25">
      <c r="A40" s="59" t="s">
        <v>36</v>
      </c>
      <c r="B40" s="60">
        <v>44449</v>
      </c>
      <c r="C40" s="61" t="s">
        <v>29</v>
      </c>
      <c r="D40" s="62">
        <v>1.5737000000000001E-2</v>
      </c>
      <c r="E40" s="35">
        <v>10139385</v>
      </c>
      <c r="F40" s="35">
        <v>-19514</v>
      </c>
      <c r="G40" s="35">
        <v>10119871</v>
      </c>
      <c r="H40" s="35">
        <v>10127743</v>
      </c>
      <c r="I40" s="35">
        <v>84645</v>
      </c>
      <c r="J40" s="35">
        <v>10212388</v>
      </c>
      <c r="K40" s="35">
        <v>112406</v>
      </c>
      <c r="L40" s="35">
        <v>-19515</v>
      </c>
      <c r="M40" s="35">
        <v>59212</v>
      </c>
      <c r="N40" s="100">
        <v>39697</v>
      </c>
    </row>
    <row r="41" spans="1:14" x14ac:dyDescent="0.25">
      <c r="A41" s="59" t="s">
        <v>37</v>
      </c>
      <c r="B41" s="60">
        <v>44476</v>
      </c>
      <c r="C41" s="61" t="s">
        <v>29</v>
      </c>
      <c r="D41" s="62">
        <v>2.5010000000000001E-2</v>
      </c>
      <c r="E41" s="35">
        <v>9801642</v>
      </c>
      <c r="F41" s="35">
        <v>26662</v>
      </c>
      <c r="G41" s="35">
        <v>9828304</v>
      </c>
      <c r="H41" s="35">
        <v>9948303</v>
      </c>
      <c r="I41" s="35">
        <v>117925</v>
      </c>
      <c r="J41" s="35">
        <v>10066228</v>
      </c>
      <c r="K41" s="35">
        <v>54189</v>
      </c>
      <c r="L41" s="35">
        <v>26663</v>
      </c>
      <c r="M41" s="35">
        <v>34281</v>
      </c>
      <c r="N41" s="100">
        <v>60944</v>
      </c>
    </row>
    <row r="42" spans="1:14" x14ac:dyDescent="0.25">
      <c r="A42" s="59" t="s">
        <v>36</v>
      </c>
      <c r="B42" s="60">
        <v>44533</v>
      </c>
      <c r="C42" s="61" t="s">
        <v>29</v>
      </c>
      <c r="D42" s="62">
        <v>1.9380000000000001E-2</v>
      </c>
      <c r="E42" s="35">
        <v>10011825</v>
      </c>
      <c r="F42" s="35">
        <v>-1466</v>
      </c>
      <c r="G42" s="35">
        <v>10010359</v>
      </c>
      <c r="H42" s="35">
        <v>10052716</v>
      </c>
      <c r="I42" s="35">
        <v>127180</v>
      </c>
      <c r="J42" s="35">
        <v>10179896</v>
      </c>
      <c r="K42" s="35">
        <v>48265</v>
      </c>
      <c r="L42" s="35">
        <v>-1465</v>
      </c>
      <c r="M42" s="35">
        <v>49862</v>
      </c>
      <c r="N42" s="100">
        <v>48397</v>
      </c>
    </row>
    <row r="43" spans="1:14" x14ac:dyDescent="0.25">
      <c r="A43" s="59" t="s">
        <v>37</v>
      </c>
      <c r="B43" s="60">
        <v>44572</v>
      </c>
      <c r="C43" s="61" t="s">
        <v>29</v>
      </c>
      <c r="D43" s="62">
        <v>1.6266542326592189E-2</v>
      </c>
      <c r="E43" s="35">
        <v>0</v>
      </c>
      <c r="F43" s="35">
        <v>10182015</v>
      </c>
      <c r="G43" s="35">
        <v>10182015</v>
      </c>
      <c r="H43" s="35">
        <v>0</v>
      </c>
      <c r="I43" s="35">
        <v>10310372</v>
      </c>
      <c r="J43" s="35">
        <v>10310372</v>
      </c>
      <c r="K43" s="35">
        <v>35639</v>
      </c>
      <c r="L43" s="35">
        <v>-21884</v>
      </c>
      <c r="M43" s="35">
        <v>58973</v>
      </c>
      <c r="N43" s="100">
        <v>37089</v>
      </c>
    </row>
    <row r="44" spans="1:14" x14ac:dyDescent="0.25">
      <c r="A44" s="59" t="s">
        <v>35</v>
      </c>
      <c r="B44" s="60">
        <v>44616</v>
      </c>
      <c r="C44" s="61" t="s">
        <v>29</v>
      </c>
      <c r="D44" s="62">
        <v>1.2788000000000001E-2</v>
      </c>
      <c r="E44" s="35">
        <v>0</v>
      </c>
      <c r="F44" s="35">
        <v>10033462</v>
      </c>
      <c r="G44" s="35">
        <v>10033462</v>
      </c>
      <c r="H44" s="35">
        <v>0</v>
      </c>
      <c r="I44" s="35">
        <v>10096800</v>
      </c>
      <c r="J44" s="35">
        <v>10096800</v>
      </c>
      <c r="K44" s="35">
        <v>1997</v>
      </c>
      <c r="L44" s="35">
        <v>-138</v>
      </c>
      <c r="M44" s="35">
        <v>1192</v>
      </c>
      <c r="N44" s="100">
        <v>1054</v>
      </c>
    </row>
    <row r="45" spans="1:14" x14ac:dyDescent="0.25">
      <c r="A45" s="59" t="s">
        <v>38</v>
      </c>
      <c r="B45" s="60">
        <v>44620</v>
      </c>
      <c r="C45" s="61" t="s">
        <v>29</v>
      </c>
      <c r="D45" s="62">
        <v>0.02</v>
      </c>
      <c r="E45" s="35">
        <v>10000000</v>
      </c>
      <c r="F45" s="35">
        <v>0</v>
      </c>
      <c r="G45" s="35">
        <v>10000000</v>
      </c>
      <c r="H45" s="35">
        <v>10068278</v>
      </c>
      <c r="I45" s="35">
        <v>118740</v>
      </c>
      <c r="J45" s="35">
        <v>10187018</v>
      </c>
      <c r="K45" s="35">
        <v>548</v>
      </c>
      <c r="L45" s="35">
        <v>0</v>
      </c>
      <c r="M45" s="35">
        <v>49862</v>
      </c>
      <c r="N45" s="100">
        <v>49862</v>
      </c>
    </row>
    <row r="46" spans="1:14" x14ac:dyDescent="0.25">
      <c r="A46" s="59" t="s">
        <v>36</v>
      </c>
      <c r="B46" s="60">
        <v>44631</v>
      </c>
      <c r="C46" s="61" t="s">
        <v>29</v>
      </c>
      <c r="D46" s="62">
        <v>2.392E-2</v>
      </c>
      <c r="E46" s="35">
        <v>10023238</v>
      </c>
      <c r="F46" s="35">
        <v>-2542</v>
      </c>
      <c r="G46" s="35">
        <v>10020696</v>
      </c>
      <c r="H46" s="35">
        <v>10181780</v>
      </c>
      <c r="I46" s="35">
        <v>109730</v>
      </c>
      <c r="J46" s="35">
        <v>10291510</v>
      </c>
      <c r="K46" s="35">
        <v>117009</v>
      </c>
      <c r="L46" s="35">
        <v>-2542</v>
      </c>
      <c r="M46" s="35">
        <v>62329</v>
      </c>
      <c r="N46" s="100">
        <v>59787</v>
      </c>
    </row>
    <row r="47" spans="1:14" x14ac:dyDescent="0.25">
      <c r="A47" s="59" t="s">
        <v>36</v>
      </c>
      <c r="B47" s="60">
        <v>44722</v>
      </c>
      <c r="C47" s="61" t="s">
        <v>29</v>
      </c>
      <c r="D47" s="62">
        <v>1.5277000000000001E-2</v>
      </c>
      <c r="E47" s="35">
        <v>10208660</v>
      </c>
      <c r="F47" s="35">
        <v>-20572</v>
      </c>
      <c r="G47" s="35">
        <v>10188088</v>
      </c>
      <c r="H47" s="35">
        <v>10176128</v>
      </c>
      <c r="I47" s="35">
        <v>137425</v>
      </c>
      <c r="J47" s="35">
        <v>10313553</v>
      </c>
      <c r="K47" s="35">
        <v>53031</v>
      </c>
      <c r="L47" s="35">
        <v>-20572</v>
      </c>
      <c r="M47" s="35">
        <v>59212</v>
      </c>
      <c r="N47" s="100">
        <v>38640</v>
      </c>
    </row>
    <row r="48" spans="1:14" x14ac:dyDescent="0.25">
      <c r="A48" s="59" t="s">
        <v>35</v>
      </c>
      <c r="B48" s="60">
        <v>44795</v>
      </c>
      <c r="C48" s="61" t="s">
        <v>29</v>
      </c>
      <c r="D48" s="62">
        <v>1.6653637418345135E-2</v>
      </c>
      <c r="E48" s="35">
        <v>0</v>
      </c>
      <c r="F48" s="35">
        <v>9990189</v>
      </c>
      <c r="G48" s="35">
        <v>9990189</v>
      </c>
      <c r="H48" s="35">
        <v>0</v>
      </c>
      <c r="I48" s="35">
        <v>10163566</v>
      </c>
      <c r="J48" s="35">
        <v>10163566</v>
      </c>
      <c r="K48" s="35">
        <v>3555</v>
      </c>
      <c r="L48" s="35">
        <v>889</v>
      </c>
      <c r="M48" s="35">
        <v>36507</v>
      </c>
      <c r="N48" s="100">
        <v>37396</v>
      </c>
    </row>
    <row r="49" spans="1:14" x14ac:dyDescent="0.25">
      <c r="A49" s="59" t="s">
        <v>36</v>
      </c>
      <c r="B49" s="60">
        <v>44893</v>
      </c>
      <c r="C49" s="61">
        <v>43889</v>
      </c>
      <c r="D49" s="62">
        <v>2.8000000000000001E-2</v>
      </c>
      <c r="E49" s="35">
        <v>10000000</v>
      </c>
      <c r="F49" s="35">
        <v>-10000000</v>
      </c>
      <c r="G49" s="35">
        <v>0</v>
      </c>
      <c r="H49" s="35">
        <v>10026859</v>
      </c>
      <c r="I49" s="35">
        <v>-10026859</v>
      </c>
      <c r="J49" s="35">
        <v>0</v>
      </c>
      <c r="K49" s="35">
        <v>0</v>
      </c>
      <c r="L49" s="35">
        <v>0</v>
      </c>
      <c r="M49" s="35">
        <v>69041</v>
      </c>
      <c r="N49" s="100">
        <v>69041</v>
      </c>
    </row>
    <row r="50" spans="1:14" x14ac:dyDescent="0.25">
      <c r="A50" s="59" t="s">
        <v>37</v>
      </c>
      <c r="B50" s="60">
        <v>44945</v>
      </c>
      <c r="C50" s="61" t="s">
        <v>29</v>
      </c>
      <c r="D50" s="62">
        <v>2.5000000000000001E-2</v>
      </c>
      <c r="E50" s="35">
        <v>9963343</v>
      </c>
      <c r="F50" s="35">
        <v>2911</v>
      </c>
      <c r="G50" s="35">
        <v>9966254</v>
      </c>
      <c r="H50" s="35">
        <v>10229777</v>
      </c>
      <c r="I50" s="35">
        <v>186635</v>
      </c>
      <c r="J50" s="35">
        <v>10416412</v>
      </c>
      <c r="K50" s="35">
        <v>26714</v>
      </c>
      <c r="L50" s="35">
        <v>2912</v>
      </c>
      <c r="M50" s="35">
        <v>59212</v>
      </c>
      <c r="N50" s="100">
        <v>62124</v>
      </c>
    </row>
    <row r="51" spans="1:14" x14ac:dyDescent="0.25">
      <c r="A51" s="59" t="s">
        <v>36</v>
      </c>
      <c r="B51" s="60">
        <v>44956</v>
      </c>
      <c r="C51" s="61">
        <v>43860</v>
      </c>
      <c r="D51" s="62">
        <v>2.9499999999999998E-2</v>
      </c>
      <c r="E51" s="35">
        <v>10000000</v>
      </c>
      <c r="F51" s="35">
        <v>-10000000</v>
      </c>
      <c r="G51" s="35">
        <v>0</v>
      </c>
      <c r="H51" s="35">
        <v>10021268</v>
      </c>
      <c r="I51" s="35">
        <v>-10021268</v>
      </c>
      <c r="J51" s="35">
        <v>0</v>
      </c>
      <c r="K51" s="35">
        <v>0</v>
      </c>
      <c r="L51" s="35">
        <v>0</v>
      </c>
      <c r="M51" s="35">
        <v>48897</v>
      </c>
      <c r="N51" s="100">
        <v>48897</v>
      </c>
    </row>
    <row r="52" spans="1:14" x14ac:dyDescent="0.25">
      <c r="A52" s="59" t="s">
        <v>35</v>
      </c>
      <c r="B52" s="60">
        <v>44978</v>
      </c>
      <c r="C52" s="61" t="s">
        <v>29</v>
      </c>
      <c r="D52" s="62">
        <v>1.261E-2</v>
      </c>
      <c r="E52" s="35">
        <v>0</v>
      </c>
      <c r="F52" s="35">
        <v>10055097</v>
      </c>
      <c r="G52" s="35">
        <v>10055097</v>
      </c>
      <c r="H52" s="35">
        <v>0</v>
      </c>
      <c r="I52" s="35">
        <v>10147900</v>
      </c>
      <c r="J52" s="35">
        <v>10147900</v>
      </c>
      <c r="K52" s="35">
        <v>3200</v>
      </c>
      <c r="L52" s="35">
        <v>-203</v>
      </c>
      <c r="M52" s="35">
        <v>1589</v>
      </c>
      <c r="N52" s="100">
        <v>1386</v>
      </c>
    </row>
    <row r="53" spans="1:14" x14ac:dyDescent="0.25">
      <c r="A53" s="59" t="s">
        <v>36</v>
      </c>
      <c r="B53" s="60">
        <v>44995</v>
      </c>
      <c r="C53" s="61" t="s">
        <v>29</v>
      </c>
      <c r="D53" s="62">
        <v>1.2345E-2</v>
      </c>
      <c r="E53" s="35">
        <v>0</v>
      </c>
      <c r="F53" s="35">
        <v>10263884</v>
      </c>
      <c r="G53" s="35">
        <v>10263884</v>
      </c>
      <c r="H53" s="35">
        <v>0</v>
      </c>
      <c r="I53" s="35">
        <v>10344082</v>
      </c>
      <c r="J53" s="35">
        <v>10344082</v>
      </c>
      <c r="K53" s="35">
        <v>99733</v>
      </c>
      <c r="L53" s="35">
        <v>-716</v>
      </c>
      <c r="M53" s="35">
        <v>1747</v>
      </c>
      <c r="N53" s="100">
        <v>1031</v>
      </c>
    </row>
    <row r="54" spans="1:14" x14ac:dyDescent="0.25">
      <c r="A54" s="59" t="s">
        <v>38</v>
      </c>
      <c r="B54" s="60">
        <v>45096</v>
      </c>
      <c r="C54" s="61" t="s">
        <v>29</v>
      </c>
      <c r="D54" s="62">
        <v>1.5182848501799646E-2</v>
      </c>
      <c r="E54" s="35">
        <v>0</v>
      </c>
      <c r="F54" s="35">
        <v>10394962</v>
      </c>
      <c r="G54" s="35">
        <v>10394962</v>
      </c>
      <c r="H54" s="35">
        <v>0</v>
      </c>
      <c r="I54" s="35">
        <v>10607346</v>
      </c>
      <c r="J54" s="35">
        <v>10607346</v>
      </c>
      <c r="K54" s="35">
        <v>53891</v>
      </c>
      <c r="L54" s="35">
        <v>-10807</v>
      </c>
      <c r="M54" s="35">
        <v>24863</v>
      </c>
      <c r="N54" s="100">
        <v>14056</v>
      </c>
    </row>
    <row r="55" spans="1:14" x14ac:dyDescent="0.25">
      <c r="A55" s="59" t="s">
        <v>35</v>
      </c>
      <c r="B55" s="60">
        <v>45336</v>
      </c>
      <c r="C55" s="61" t="s">
        <v>29</v>
      </c>
      <c r="D55" s="62">
        <v>1.26E-2</v>
      </c>
      <c r="E55" s="35">
        <v>0</v>
      </c>
      <c r="F55" s="35">
        <v>10065419</v>
      </c>
      <c r="G55" s="35">
        <v>10065419</v>
      </c>
      <c r="H55" s="35">
        <v>0</v>
      </c>
      <c r="I55" s="35">
        <v>10169790</v>
      </c>
      <c r="J55" s="35">
        <v>10169790</v>
      </c>
      <c r="K55" s="35">
        <v>5937</v>
      </c>
      <c r="L55" s="35">
        <v>-181</v>
      </c>
      <c r="M55" s="35">
        <v>1567</v>
      </c>
      <c r="N55" s="100">
        <v>1386</v>
      </c>
    </row>
    <row r="56" spans="1:14" x14ac:dyDescent="0.25">
      <c r="A56" s="59" t="s">
        <v>37</v>
      </c>
      <c r="B56" s="60">
        <v>45475</v>
      </c>
      <c r="C56" s="61" t="s">
        <v>29</v>
      </c>
      <c r="D56" s="62">
        <v>1.5500601496235345E-2</v>
      </c>
      <c r="E56" s="35">
        <v>0</v>
      </c>
      <c r="F56" s="35">
        <v>10083531</v>
      </c>
      <c r="G56" s="35">
        <v>10083531</v>
      </c>
      <c r="H56" s="35">
        <v>0</v>
      </c>
      <c r="I56" s="35">
        <v>10360073</v>
      </c>
      <c r="J56" s="35">
        <v>10360073</v>
      </c>
      <c r="K56" s="35">
        <v>27975</v>
      </c>
      <c r="L56" s="35">
        <v>-1739</v>
      </c>
      <c r="M56" s="35">
        <v>15822</v>
      </c>
      <c r="N56" s="100">
        <v>14083</v>
      </c>
    </row>
    <row r="57" spans="1:14" x14ac:dyDescent="0.25">
      <c r="A57" s="59" t="s">
        <v>37</v>
      </c>
      <c r="B57" s="60">
        <v>45664</v>
      </c>
      <c r="C57" s="61" t="s">
        <v>29</v>
      </c>
      <c r="D57" s="62">
        <v>1.6293999999999999E-2</v>
      </c>
      <c r="E57" s="35">
        <v>0</v>
      </c>
      <c r="F57" s="35">
        <v>9997943</v>
      </c>
      <c r="G57" s="35">
        <v>9997943</v>
      </c>
      <c r="H57" s="35">
        <v>0</v>
      </c>
      <c r="I57" s="35">
        <v>10277470</v>
      </c>
      <c r="J57" s="35">
        <v>10277470</v>
      </c>
      <c r="K57" s="35">
        <v>22341</v>
      </c>
      <c r="L57" s="35">
        <v>43</v>
      </c>
      <c r="M57" s="35">
        <v>16473</v>
      </c>
      <c r="N57" s="100">
        <v>16516</v>
      </c>
    </row>
    <row r="58" spans="1:14" x14ac:dyDescent="0.25">
      <c r="A58" s="3"/>
      <c r="B58" s="60"/>
      <c r="C58" s="60"/>
      <c r="D58" s="63"/>
      <c r="E58" s="35"/>
      <c r="F58" s="35"/>
      <c r="G58" s="35"/>
      <c r="H58" s="35"/>
      <c r="I58" s="35"/>
      <c r="J58" s="35"/>
      <c r="K58" s="35"/>
      <c r="L58" s="35"/>
      <c r="M58" s="35"/>
      <c r="N58" s="100"/>
    </row>
    <row r="59" spans="1:14" x14ac:dyDescent="0.25">
      <c r="A59" s="3" t="s">
        <v>39</v>
      </c>
      <c r="B59" s="64"/>
      <c r="C59" s="64"/>
      <c r="D59" s="63"/>
      <c r="E59" s="65">
        <v>190029751</v>
      </c>
      <c r="F59" s="65">
        <v>70999043</v>
      </c>
      <c r="G59" s="65">
        <v>261028794</v>
      </c>
      <c r="H59" s="65">
        <v>191428079</v>
      </c>
      <c r="I59" s="65">
        <v>73549969</v>
      </c>
      <c r="J59" s="65">
        <v>264978048</v>
      </c>
      <c r="K59" s="65">
        <v>1458691</v>
      </c>
      <c r="L59" s="65">
        <v>-87091</v>
      </c>
      <c r="M59" s="65">
        <v>1260717</v>
      </c>
      <c r="N59" s="65">
        <v>1173626</v>
      </c>
    </row>
    <row r="60" spans="1:14" x14ac:dyDescent="0.25">
      <c r="A60" s="29"/>
      <c r="B60" s="66"/>
      <c r="C60" s="66"/>
      <c r="D60" s="67"/>
      <c r="E60" s="48"/>
      <c r="F60" s="48"/>
      <c r="G60" s="48"/>
      <c r="H60" s="48"/>
      <c r="I60" s="48"/>
      <c r="J60" s="48"/>
      <c r="K60" s="48"/>
      <c r="L60" s="48"/>
      <c r="M60" s="48"/>
      <c r="N60" s="99"/>
    </row>
    <row r="61" spans="1:14" ht="13" thickBot="1" x14ac:dyDescent="0.3">
      <c r="A61" s="68" t="s">
        <v>40</v>
      </c>
      <c r="B61" s="33"/>
      <c r="C61" s="33"/>
      <c r="D61" s="68"/>
      <c r="E61" s="69">
        <v>325526644</v>
      </c>
      <c r="F61" s="69">
        <v>176389268</v>
      </c>
      <c r="G61" s="69">
        <v>501915912</v>
      </c>
      <c r="H61" s="69">
        <v>327344013</v>
      </c>
      <c r="I61" s="69">
        <v>178130159</v>
      </c>
      <c r="J61" s="69">
        <v>505474172</v>
      </c>
      <c r="K61" s="69">
        <v>1467126</v>
      </c>
      <c r="L61" s="69">
        <v>-87091</v>
      </c>
      <c r="M61" s="69">
        <v>2210214</v>
      </c>
      <c r="N61" s="101">
        <v>2219673</v>
      </c>
    </row>
    <row r="62" spans="1:14" ht="13" thickTop="1" x14ac:dyDescent="0.25">
      <c r="A62" s="71"/>
      <c r="B62" s="2"/>
      <c r="C62" s="2"/>
      <c r="D62" s="1"/>
      <c r="E62" s="72"/>
      <c r="F62" s="48"/>
      <c r="G62" s="48"/>
      <c r="H62" s="48"/>
      <c r="I62" s="48"/>
      <c r="J62" s="48"/>
      <c r="K62" s="48"/>
      <c r="L62" s="48"/>
      <c r="M62" s="48"/>
      <c r="N62" s="48"/>
    </row>
    <row r="63" spans="1:14" x14ac:dyDescent="0.25">
      <c r="A63" s="1"/>
      <c r="B63" s="2"/>
      <c r="C63" s="2"/>
      <c r="D63" s="1"/>
      <c r="E63" s="3"/>
      <c r="F63" s="3"/>
      <c r="G63" s="3"/>
      <c r="H63" s="4"/>
      <c r="I63" s="3"/>
      <c r="J63" s="3"/>
      <c r="K63" s="3"/>
      <c r="L63" s="3"/>
      <c r="M63" s="5"/>
      <c r="N63" s="110"/>
    </row>
    <row r="64" spans="1:14" x14ac:dyDescent="0.25">
      <c r="A64" s="1" t="s">
        <v>41</v>
      </c>
      <c r="B64" s="2"/>
      <c r="C64" s="2"/>
      <c r="D64" s="3"/>
      <c r="E64" s="3"/>
      <c r="F64" s="3"/>
      <c r="G64" s="3" t="s">
        <v>42</v>
      </c>
      <c r="H64" s="4"/>
      <c r="I64" s="3"/>
      <c r="J64" s="73"/>
      <c r="K64" s="73"/>
      <c r="L64" s="73"/>
      <c r="M64" s="13"/>
      <c r="N64" s="111"/>
    </row>
    <row r="65" spans="1:14" x14ac:dyDescent="0.25">
      <c r="A65" s="1" t="s">
        <v>43</v>
      </c>
      <c r="B65" s="2"/>
      <c r="C65" s="2"/>
      <c r="D65" s="74">
        <v>0.48</v>
      </c>
      <c r="E65" s="75"/>
      <c r="F65" s="3"/>
      <c r="G65" s="3" t="s">
        <v>44</v>
      </c>
      <c r="H65" s="4"/>
      <c r="I65" s="76">
        <v>0.52</v>
      </c>
      <c r="J65" s="3"/>
      <c r="K65" s="3"/>
      <c r="L65" s="3"/>
      <c r="M65" s="5"/>
      <c r="N65" s="5"/>
    </row>
    <row r="66" spans="1:14" x14ac:dyDescent="0.25">
      <c r="A66" s="1" t="s">
        <v>45</v>
      </c>
      <c r="B66" s="77"/>
      <c r="C66" s="77"/>
      <c r="D66" s="76">
        <v>0.52</v>
      </c>
      <c r="E66" s="75"/>
      <c r="F66" s="3"/>
      <c r="G66" s="3" t="s">
        <v>46</v>
      </c>
      <c r="H66" s="4"/>
      <c r="I66" s="76">
        <v>0</v>
      </c>
      <c r="J66" s="3"/>
      <c r="K66" s="3"/>
      <c r="L66" s="3"/>
      <c r="M66" s="5"/>
      <c r="N66" s="5"/>
    </row>
    <row r="67" spans="1:14" x14ac:dyDescent="0.25">
      <c r="A67" s="59" t="s">
        <v>47</v>
      </c>
      <c r="B67" s="12"/>
      <c r="C67" s="12"/>
      <c r="D67" s="76">
        <v>0</v>
      </c>
      <c r="E67" s="75"/>
      <c r="F67" s="3"/>
      <c r="G67" s="3" t="s">
        <v>48</v>
      </c>
      <c r="H67" s="4"/>
      <c r="I67" s="76">
        <v>0.08</v>
      </c>
      <c r="J67" s="3"/>
      <c r="K67" s="3"/>
      <c r="L67" s="3"/>
      <c r="M67" s="5"/>
      <c r="N67" s="5"/>
    </row>
    <row r="68" spans="1:14" ht="13" thickBot="1" x14ac:dyDescent="0.3">
      <c r="A68" s="1"/>
      <c r="B68" s="2"/>
      <c r="C68" s="2"/>
      <c r="D68" s="78">
        <v>1</v>
      </c>
      <c r="E68" s="75"/>
      <c r="F68" s="3"/>
      <c r="G68" s="3" t="s">
        <v>49</v>
      </c>
      <c r="H68" s="4"/>
      <c r="I68" s="79">
        <v>0.4</v>
      </c>
      <c r="J68" s="3"/>
      <c r="K68" s="3"/>
      <c r="L68" s="3"/>
      <c r="M68" s="5"/>
      <c r="N68" s="5"/>
    </row>
    <row r="69" spans="1:14" ht="13.5" thickTop="1" thickBot="1" x14ac:dyDescent="0.3">
      <c r="A69" s="1"/>
      <c r="B69" s="2"/>
      <c r="C69" s="2"/>
      <c r="D69" s="1"/>
      <c r="E69" s="3"/>
      <c r="F69" s="3"/>
      <c r="G69" s="3"/>
      <c r="H69" s="4"/>
      <c r="I69" s="80">
        <v>1</v>
      </c>
      <c r="J69" s="3"/>
      <c r="K69" s="3"/>
      <c r="L69" s="3"/>
      <c r="M69" s="5"/>
      <c r="N69" s="5"/>
    </row>
    <row r="70" spans="1:14" ht="13" thickTop="1" x14ac:dyDescent="0.25">
      <c r="A70" s="1"/>
      <c r="B70" s="2"/>
      <c r="C70" s="2"/>
      <c r="D70" s="3"/>
      <c r="E70" s="3"/>
      <c r="F70" s="3"/>
      <c r="G70" s="3"/>
      <c r="H70" s="4"/>
      <c r="I70" s="3"/>
      <c r="J70" s="3"/>
      <c r="K70" s="3"/>
      <c r="L70" s="3"/>
      <c r="M70" s="5"/>
      <c r="N70" s="5"/>
    </row>
    <row r="71" spans="1:14" x14ac:dyDescent="0.25">
      <c r="A71" s="3" t="s">
        <v>50</v>
      </c>
      <c r="B71" s="2"/>
      <c r="C71" s="2"/>
      <c r="D71" s="82" t="s">
        <v>51</v>
      </c>
      <c r="E71" s="3"/>
      <c r="F71" s="3"/>
      <c r="G71" s="3"/>
      <c r="H71" s="4"/>
      <c r="J71" s="3"/>
      <c r="K71" s="3"/>
      <c r="L71" s="3"/>
      <c r="M71" s="5"/>
      <c r="N71" s="5"/>
    </row>
    <row r="72" spans="1:14" x14ac:dyDescent="0.25">
      <c r="A72" s="3"/>
      <c r="B72" s="12"/>
      <c r="C72" s="12"/>
      <c r="D72" s="3"/>
      <c r="E72" s="3"/>
      <c r="F72" s="3"/>
      <c r="G72" s="3"/>
      <c r="H72" s="4"/>
      <c r="J72" s="3"/>
      <c r="K72" s="3"/>
      <c r="L72" s="3"/>
      <c r="M72" s="5"/>
      <c r="N72" s="5"/>
    </row>
    <row r="73" spans="1:14" x14ac:dyDescent="0.25">
      <c r="A73" s="3" t="s">
        <v>52</v>
      </c>
      <c r="B73" s="12"/>
      <c r="C73" s="12"/>
      <c r="D73" s="83">
        <v>1.869902871308525E-2</v>
      </c>
      <c r="E73" s="112"/>
      <c r="J73" s="3"/>
      <c r="K73" s="3"/>
      <c r="L73" s="3"/>
      <c r="M73" s="5"/>
      <c r="N73" s="5"/>
    </row>
    <row r="74" spans="1:14" x14ac:dyDescent="0.25">
      <c r="A74" s="59" t="s">
        <v>53</v>
      </c>
      <c r="B74" s="12"/>
      <c r="C74" s="12"/>
      <c r="D74" s="84">
        <v>1.8030769230769229E-2</v>
      </c>
      <c r="E74" s="3"/>
      <c r="J74" s="3"/>
      <c r="K74" s="3"/>
      <c r="L74" s="3"/>
      <c r="M74" s="5"/>
      <c r="N74" s="5"/>
    </row>
    <row r="75" spans="1:14" x14ac:dyDescent="0.25">
      <c r="A75" s="3"/>
      <c r="B75" s="12"/>
      <c r="C75" s="12"/>
      <c r="D75" s="3"/>
      <c r="E75" s="3"/>
      <c r="J75" s="3"/>
      <c r="K75" s="3"/>
      <c r="L75" s="3"/>
      <c r="M75" s="5"/>
      <c r="N75" s="5"/>
    </row>
    <row r="76" spans="1:14" ht="13" thickBot="1" x14ac:dyDescent="0.3">
      <c r="A76" s="3" t="s">
        <v>54</v>
      </c>
      <c r="B76" s="12"/>
      <c r="C76" s="12"/>
      <c r="D76" s="85">
        <v>6.6825948231602136E-4</v>
      </c>
      <c r="E76" s="3"/>
      <c r="J76" s="3"/>
      <c r="K76" s="3"/>
      <c r="L76" s="3"/>
      <c r="M76" s="5"/>
      <c r="N76" s="5"/>
    </row>
    <row r="77" spans="1:14" ht="13" thickTop="1" x14ac:dyDescent="0.25">
      <c r="A77" s="3"/>
      <c r="B77" s="12"/>
      <c r="C77" s="12"/>
      <c r="D77" s="3"/>
      <c r="E77" s="3"/>
      <c r="J77" s="3"/>
      <c r="K77" s="3"/>
      <c r="L77" s="3"/>
      <c r="M77" s="5"/>
      <c r="N77" s="5"/>
    </row>
    <row r="78" spans="1:14" x14ac:dyDescent="0.25">
      <c r="A78" s="59" t="s">
        <v>55</v>
      </c>
      <c r="B78" s="12"/>
      <c r="C78" s="12"/>
      <c r="D78" s="86">
        <v>370.72968066013414</v>
      </c>
      <c r="E78" s="3"/>
      <c r="F78" s="3"/>
      <c r="G78" s="3"/>
      <c r="H78" s="4"/>
      <c r="I78" s="3"/>
      <c r="J78" s="3"/>
      <c r="K78" s="3"/>
      <c r="L78" s="3"/>
      <c r="M78" s="5"/>
      <c r="N78" s="5"/>
    </row>
    <row r="79" spans="1:14" x14ac:dyDescent="0.25">
      <c r="A79" s="59"/>
      <c r="B79" s="12"/>
      <c r="C79" s="12"/>
      <c r="D79" s="86"/>
      <c r="E79" s="3"/>
      <c r="F79" s="3"/>
      <c r="G79" s="3"/>
      <c r="H79" s="4"/>
      <c r="I79" s="3"/>
      <c r="J79" s="3"/>
      <c r="K79" s="3"/>
      <c r="L79" s="3"/>
      <c r="M79" s="5"/>
      <c r="N79" s="5"/>
    </row>
    <row r="80" spans="1:14" x14ac:dyDescent="0.25">
      <c r="A80" s="59"/>
      <c r="B80" s="12"/>
      <c r="C80" s="12"/>
      <c r="D80" s="86"/>
      <c r="E80" s="3"/>
      <c r="F80" s="3"/>
      <c r="G80" s="3"/>
      <c r="H80" s="4"/>
      <c r="I80" s="3"/>
      <c r="J80" s="3"/>
      <c r="K80" s="3"/>
      <c r="L80" s="3"/>
      <c r="M80" s="5"/>
      <c r="N80" s="5"/>
    </row>
    <row r="81" spans="1:14" x14ac:dyDescent="0.25">
      <c r="A81" s="1" t="s">
        <v>56</v>
      </c>
      <c r="B81" s="2"/>
      <c r="C81" s="2"/>
      <c r="D81" s="1"/>
      <c r="E81" s="3"/>
      <c r="F81" s="3"/>
      <c r="G81" s="3"/>
      <c r="H81" s="4"/>
      <c r="I81" s="3"/>
      <c r="J81" s="3"/>
      <c r="K81" s="3"/>
      <c r="L81" s="3"/>
      <c r="M81" s="5"/>
      <c r="N81" s="5"/>
    </row>
    <row r="82" spans="1:14" x14ac:dyDescent="0.25">
      <c r="A82" s="1" t="s">
        <v>57</v>
      </c>
      <c r="B82" s="2"/>
      <c r="C82" s="2"/>
      <c r="D82" s="1"/>
      <c r="E82" s="3"/>
      <c r="F82" s="3"/>
      <c r="G82" s="3"/>
      <c r="H82" s="4"/>
      <c r="I82" s="3"/>
      <c r="J82" s="3"/>
      <c r="K82" s="3"/>
      <c r="L82" s="3"/>
      <c r="M82" s="5"/>
      <c r="N82" s="5"/>
    </row>
    <row r="83" spans="1:14" x14ac:dyDescent="0.2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5"/>
      <c r="N83" s="5"/>
    </row>
    <row r="84" spans="1:14" x14ac:dyDescent="0.2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5"/>
      <c r="N84" s="5"/>
    </row>
    <row r="85" spans="1:14" x14ac:dyDescent="0.2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5"/>
      <c r="N85" s="5"/>
    </row>
    <row r="86" spans="1:14" x14ac:dyDescent="0.25">
      <c r="A86" s="1"/>
      <c r="B86" s="2"/>
      <c r="C86" s="2"/>
      <c r="D86" s="1"/>
      <c r="E86" s="3"/>
      <c r="F86" s="3"/>
      <c r="G86" s="1"/>
      <c r="H86" s="2"/>
      <c r="I86" s="2"/>
      <c r="J86" s="1"/>
      <c r="K86" s="3"/>
      <c r="L86" s="3"/>
      <c r="M86" s="5"/>
      <c r="N86" s="5"/>
    </row>
    <row r="87" spans="1:14" x14ac:dyDescent="0.25">
      <c r="A87" s="1"/>
      <c r="B87" s="2"/>
      <c r="C87" s="2"/>
      <c r="D87" s="1"/>
      <c r="E87" s="3"/>
      <c r="F87" s="3"/>
      <c r="G87" s="1"/>
      <c r="H87" s="2"/>
      <c r="I87" s="2"/>
      <c r="J87" s="1"/>
      <c r="K87" s="3"/>
      <c r="L87" s="3"/>
      <c r="M87" s="5"/>
      <c r="N87" s="5"/>
    </row>
    <row r="88" spans="1:14" x14ac:dyDescent="0.25">
      <c r="A88" s="87"/>
      <c r="B88" s="88"/>
      <c r="C88" s="88"/>
      <c r="D88" s="87"/>
      <c r="E88" s="89"/>
      <c r="F88" s="3"/>
      <c r="G88" s="87"/>
      <c r="H88" s="88"/>
      <c r="I88" s="88"/>
      <c r="J88" s="87"/>
      <c r="K88" s="89"/>
      <c r="L88" s="3"/>
      <c r="M88" s="3"/>
      <c r="N88" s="5"/>
    </row>
    <row r="89" spans="1:14" x14ac:dyDescent="0.25">
      <c r="A89" s="90" t="s">
        <v>58</v>
      </c>
      <c r="B89" s="2"/>
      <c r="C89" s="2"/>
      <c r="D89" s="1"/>
      <c r="E89" s="3"/>
      <c r="F89" s="3"/>
      <c r="G89" s="90" t="s">
        <v>59</v>
      </c>
      <c r="H89" s="2"/>
      <c r="I89" s="2"/>
      <c r="J89" s="1"/>
      <c r="K89" s="3"/>
      <c r="L89" s="15"/>
      <c r="M89" s="15"/>
      <c r="N89" s="91"/>
    </row>
    <row r="90" spans="1:14" x14ac:dyDescent="0.25">
      <c r="A90" s="90" t="s">
        <v>60</v>
      </c>
      <c r="B90" s="2"/>
      <c r="C90" s="2"/>
      <c r="D90" s="1"/>
      <c r="E90" s="3"/>
      <c r="F90" s="3"/>
      <c r="G90" s="90" t="s">
        <v>61</v>
      </c>
      <c r="H90" s="2"/>
      <c r="I90" s="2"/>
      <c r="J90" s="1"/>
      <c r="K90" s="3"/>
      <c r="L90" s="3"/>
      <c r="M90" s="3"/>
      <c r="N90" s="5"/>
    </row>
    <row r="91" spans="1:14" x14ac:dyDescent="0.25">
      <c r="A91" s="92" t="s">
        <v>62</v>
      </c>
      <c r="B91" s="2"/>
      <c r="C91" s="2"/>
      <c r="D91" s="1"/>
      <c r="E91" s="3"/>
      <c r="F91" s="3"/>
      <c r="G91" s="92" t="s">
        <v>63</v>
      </c>
      <c r="H91" s="2"/>
      <c r="I91" s="2"/>
      <c r="J91" s="1"/>
      <c r="K91" s="3"/>
      <c r="L91" s="3"/>
      <c r="M91" s="3"/>
      <c r="N91" s="5"/>
    </row>
    <row r="92" spans="1:14" x14ac:dyDescent="0.25">
      <c r="A92" s="93" t="s">
        <v>64</v>
      </c>
      <c r="B92" s="77"/>
      <c r="C92" s="77"/>
      <c r="D92" s="1"/>
      <c r="E92" s="3"/>
      <c r="F92" s="3"/>
      <c r="G92" s="93" t="s">
        <v>65</v>
      </c>
      <c r="H92" s="77"/>
      <c r="I92" s="77"/>
      <c r="J92" s="1"/>
      <c r="K92" s="3"/>
      <c r="L92" s="3"/>
      <c r="M92" s="3"/>
      <c r="N92" s="5"/>
    </row>
    <row r="93" spans="1:14" x14ac:dyDescent="0.25">
      <c r="A93" s="93"/>
      <c r="B93" s="77"/>
      <c r="C93" s="77"/>
      <c r="D93" s="1"/>
      <c r="E93" s="3"/>
      <c r="F93" s="3"/>
      <c r="G93" s="93"/>
      <c r="H93" s="77"/>
      <c r="I93" s="77"/>
      <c r="J93" s="1"/>
      <c r="K93" s="3"/>
      <c r="L93" s="3"/>
      <c r="M93" s="3"/>
      <c r="N93" s="5"/>
    </row>
    <row r="94" spans="1:14" x14ac:dyDescent="0.25">
      <c r="A94" s="1"/>
      <c r="B94" s="2"/>
      <c r="C94" s="2"/>
      <c r="D94" s="1"/>
      <c r="E94" s="3"/>
      <c r="F94" s="3"/>
      <c r="G94" s="1"/>
      <c r="H94" s="2"/>
      <c r="I94" s="2"/>
      <c r="J94" s="1"/>
      <c r="K94" s="3"/>
      <c r="L94" s="3"/>
      <c r="M94" s="3"/>
      <c r="N94" s="5"/>
    </row>
    <row r="95" spans="1:14" x14ac:dyDescent="0.25">
      <c r="A95" s="1"/>
      <c r="B95" s="2"/>
      <c r="C95" s="2"/>
      <c r="D95" s="1"/>
      <c r="E95" s="3"/>
      <c r="F95" s="3"/>
      <c r="G95" s="1"/>
      <c r="H95" s="2"/>
      <c r="I95" s="2"/>
      <c r="J95" s="1"/>
      <c r="K95" s="3"/>
      <c r="L95" s="3"/>
      <c r="M95" s="3"/>
      <c r="N95" s="5"/>
    </row>
    <row r="96" spans="1:14" x14ac:dyDescent="0.25">
      <c r="A96" s="1"/>
      <c r="B96" s="2"/>
      <c r="C96" s="2"/>
      <c r="D96" s="1"/>
      <c r="E96" s="3"/>
      <c r="F96" s="3"/>
      <c r="G96" s="1"/>
      <c r="H96" s="2"/>
      <c r="I96" s="2"/>
      <c r="J96" s="1"/>
      <c r="K96" s="3"/>
      <c r="L96" s="3"/>
      <c r="M96" s="3"/>
      <c r="N96" s="5"/>
    </row>
    <row r="97" spans="1:14" x14ac:dyDescent="0.25">
      <c r="A97" s="1"/>
      <c r="B97" s="2"/>
      <c r="C97" s="2"/>
      <c r="D97" s="1"/>
      <c r="E97" s="3"/>
      <c r="F97" s="3"/>
      <c r="G97" s="1"/>
      <c r="H97" s="2"/>
      <c r="I97" s="2"/>
      <c r="J97" s="1"/>
      <c r="K97" s="3"/>
      <c r="L97" s="3"/>
      <c r="M97" s="3"/>
      <c r="N97" s="5"/>
    </row>
    <row r="98" spans="1:14" x14ac:dyDescent="0.25">
      <c r="A98" s="1"/>
      <c r="B98" s="2"/>
      <c r="C98" s="2"/>
      <c r="D98" s="1"/>
      <c r="E98" s="3"/>
      <c r="F98" s="3"/>
      <c r="G98" s="1"/>
      <c r="H98" s="2"/>
      <c r="I98" s="2"/>
      <c r="J98" s="1"/>
      <c r="K98" s="3"/>
      <c r="L98" s="3"/>
      <c r="M98" s="3"/>
      <c r="N98" s="5"/>
    </row>
    <row r="99" spans="1:14" x14ac:dyDescent="0.25">
      <c r="A99" s="87"/>
      <c r="B99" s="88"/>
      <c r="C99" s="88"/>
      <c r="D99" s="87"/>
      <c r="E99" s="89"/>
      <c r="F99" s="3"/>
      <c r="G99" s="87"/>
      <c r="H99" s="88"/>
      <c r="I99" s="88"/>
      <c r="J99" s="87"/>
      <c r="K99" s="89"/>
      <c r="L99" s="3"/>
      <c r="M99" s="3"/>
      <c r="N99" s="5"/>
    </row>
    <row r="100" spans="1:14" x14ac:dyDescent="0.25">
      <c r="A100" s="90" t="s">
        <v>66</v>
      </c>
      <c r="B100" s="2"/>
      <c r="C100" s="2"/>
      <c r="D100" s="1"/>
      <c r="E100" s="3"/>
      <c r="F100" s="3"/>
      <c r="G100" s="90" t="s">
        <v>67</v>
      </c>
      <c r="H100" s="2"/>
      <c r="I100" s="2"/>
      <c r="J100" s="1"/>
      <c r="K100" s="3"/>
      <c r="L100" s="3"/>
      <c r="M100" s="3"/>
      <c r="N100" s="5"/>
    </row>
    <row r="101" spans="1:14" x14ac:dyDescent="0.25">
      <c r="A101" s="90" t="s">
        <v>68</v>
      </c>
      <c r="B101" s="2"/>
      <c r="C101" s="2"/>
      <c r="D101" s="1"/>
      <c r="E101" s="3"/>
      <c r="F101" s="3"/>
      <c r="G101" s="90" t="s">
        <v>69</v>
      </c>
      <c r="H101" s="2"/>
      <c r="I101" s="2"/>
      <c r="J101" s="1"/>
      <c r="K101" s="3"/>
      <c r="L101" s="3"/>
      <c r="M101" s="3"/>
      <c r="N101" s="5"/>
    </row>
    <row r="102" spans="1:14" x14ac:dyDescent="0.25">
      <c r="A102" s="92" t="s">
        <v>70</v>
      </c>
      <c r="B102" s="2"/>
      <c r="C102" s="2"/>
      <c r="D102" s="1"/>
      <c r="E102" s="3"/>
      <c r="F102" s="3"/>
      <c r="G102" s="92" t="s">
        <v>71</v>
      </c>
      <c r="H102" s="2"/>
      <c r="I102" s="2"/>
      <c r="J102" s="1"/>
      <c r="K102" s="3"/>
      <c r="L102" s="3"/>
      <c r="M102" s="3"/>
      <c r="N102" s="5"/>
    </row>
    <row r="103" spans="1:14" x14ac:dyDescent="0.25">
      <c r="A103" s="93" t="s">
        <v>72</v>
      </c>
      <c r="B103" s="77"/>
      <c r="C103" s="77"/>
      <c r="D103" s="1"/>
      <c r="E103" s="3"/>
      <c r="F103" s="3"/>
      <c r="G103" s="93" t="s">
        <v>73</v>
      </c>
      <c r="H103" s="77"/>
      <c r="I103" s="77"/>
      <c r="J103" s="1"/>
      <c r="K103" s="3"/>
      <c r="L103" s="3"/>
      <c r="M103" s="3"/>
      <c r="N103" s="5"/>
    </row>
    <row r="104" spans="1:14" x14ac:dyDescent="0.25">
      <c r="A104" s="93"/>
      <c r="B104" s="77"/>
      <c r="C104" s="77"/>
      <c r="D104" s="1"/>
      <c r="E104" s="3"/>
      <c r="F104" s="3"/>
      <c r="G104" s="93"/>
      <c r="H104" s="77"/>
      <c r="I104" s="77"/>
      <c r="J104" s="1"/>
      <c r="K104" s="3"/>
      <c r="L104" s="3"/>
      <c r="M104" s="3"/>
      <c r="N104" s="5"/>
    </row>
    <row r="105" spans="1:14" x14ac:dyDescent="0.25">
      <c r="A105" s="1"/>
      <c r="B105" s="2"/>
      <c r="C105" s="2"/>
      <c r="D105" s="1"/>
      <c r="E105" s="3"/>
      <c r="F105" s="3"/>
      <c r="G105" s="3"/>
      <c r="H105" s="4"/>
      <c r="I105" s="3"/>
      <c r="J105" s="3"/>
      <c r="K105" s="3"/>
      <c r="L105" s="3"/>
      <c r="M105" s="3"/>
      <c r="N105" s="5"/>
    </row>
    <row r="106" spans="1:14" x14ac:dyDescent="0.25">
      <c r="A106" s="1" t="s">
        <v>74</v>
      </c>
      <c r="B106" s="2"/>
      <c r="C106" s="2"/>
      <c r="D106" s="1"/>
      <c r="E106" s="3"/>
      <c r="F106" s="3"/>
      <c r="G106" s="1"/>
      <c r="H106" s="4"/>
      <c r="I106" s="3"/>
      <c r="J106" s="3"/>
      <c r="K106" s="3"/>
      <c r="L106" s="3"/>
      <c r="M106" s="3"/>
      <c r="N106" s="5"/>
    </row>
    <row r="107" spans="1:14" x14ac:dyDescent="0.25">
      <c r="A107" s="1" t="s">
        <v>1</v>
      </c>
      <c r="B107" s="2"/>
      <c r="C107" s="2"/>
      <c r="D107" s="1"/>
      <c r="E107" s="3"/>
      <c r="F107" s="3"/>
      <c r="G107" s="1"/>
      <c r="H107" s="4"/>
      <c r="I107" s="3"/>
      <c r="J107" s="3"/>
      <c r="K107" s="3"/>
      <c r="L107" s="3"/>
      <c r="M107" s="3"/>
      <c r="N107" s="5"/>
    </row>
    <row r="108" spans="1:14" x14ac:dyDescent="0.25">
      <c r="A108" s="1" t="s">
        <v>75</v>
      </c>
      <c r="B108" s="2"/>
      <c r="C108" s="2"/>
      <c r="D108" s="1"/>
      <c r="E108" s="3"/>
      <c r="F108" s="3"/>
      <c r="G108" s="1"/>
      <c r="H108" s="4"/>
      <c r="I108" s="3"/>
      <c r="J108" s="3"/>
      <c r="K108" s="3"/>
      <c r="L108" s="3"/>
      <c r="M108" s="3"/>
      <c r="N108" s="5"/>
    </row>
    <row r="109" spans="1:14" x14ac:dyDescent="0.25">
      <c r="A109" s="1" t="s">
        <v>76</v>
      </c>
      <c r="B109" s="2"/>
      <c r="C109" s="2"/>
      <c r="D109" s="1"/>
      <c r="E109" s="3"/>
      <c r="F109" s="3"/>
      <c r="G109" s="1"/>
      <c r="H109" s="4"/>
      <c r="I109" s="3"/>
      <c r="J109" s="3"/>
      <c r="K109" s="3"/>
      <c r="L109" s="3"/>
      <c r="M109" s="3"/>
      <c r="N109" s="5"/>
    </row>
    <row r="110" spans="1:14" x14ac:dyDescent="0.25">
      <c r="A110" s="1"/>
      <c r="B110" s="2"/>
      <c r="C110" s="2"/>
      <c r="D110" s="1"/>
      <c r="E110" s="3"/>
      <c r="F110" s="3"/>
      <c r="G110" s="3"/>
      <c r="H110" s="4"/>
      <c r="I110" s="3"/>
      <c r="J110" s="3"/>
      <c r="K110" s="3"/>
      <c r="L110" s="3"/>
      <c r="M110" s="5"/>
      <c r="N110" s="5"/>
    </row>
    <row r="111" spans="1:14" x14ac:dyDescent="0.25">
      <c r="A111" s="1"/>
      <c r="B111" s="2"/>
      <c r="C111" s="2"/>
      <c r="D111" s="1"/>
      <c r="E111" s="3"/>
      <c r="F111" s="3"/>
      <c r="G111" s="3"/>
      <c r="H111" s="4"/>
      <c r="I111" s="3"/>
      <c r="J111" s="3"/>
      <c r="K111" s="3"/>
      <c r="L111" s="3"/>
      <c r="M111" s="5"/>
      <c r="N111" s="5"/>
    </row>
    <row r="112" spans="1:14" x14ac:dyDescent="0.25">
      <c r="A112" s="1"/>
      <c r="B112" s="2"/>
      <c r="C112" s="2"/>
      <c r="D112" s="1"/>
      <c r="E112" s="3"/>
      <c r="F112" s="3"/>
      <c r="G112" s="3"/>
      <c r="H112" s="4"/>
      <c r="I112" s="3"/>
      <c r="J112" s="3"/>
      <c r="K112" s="3"/>
      <c r="L112" s="3"/>
      <c r="M112" s="5"/>
      <c r="N112" s="5"/>
    </row>
    <row r="113" spans="1:14" x14ac:dyDescent="0.25">
      <c r="A113" s="1"/>
      <c r="B113" s="2"/>
      <c r="C113" s="2"/>
      <c r="D113" s="1"/>
      <c r="E113" s="3"/>
      <c r="F113" s="3"/>
      <c r="G113" s="3"/>
      <c r="H113" s="4"/>
      <c r="I113" s="3"/>
      <c r="J113" s="3"/>
      <c r="K113" s="3"/>
      <c r="L113" s="3"/>
      <c r="M113" s="5"/>
      <c r="N113" s="5"/>
    </row>
    <row r="114" spans="1:14" x14ac:dyDescent="0.25">
      <c r="A114" s="1"/>
      <c r="B114" s="2"/>
      <c r="C114" s="2"/>
      <c r="D114" s="1"/>
      <c r="E114" s="3"/>
      <c r="F114" s="3"/>
      <c r="G114" s="3"/>
      <c r="H114" s="4"/>
      <c r="I114" s="3"/>
      <c r="J114" s="3"/>
      <c r="K114" s="3"/>
      <c r="L114" s="3"/>
      <c r="M114" s="5"/>
      <c r="N114" s="5"/>
    </row>
    <row r="115" spans="1:14" x14ac:dyDescent="0.25">
      <c r="A115" s="1"/>
      <c r="B115" s="2"/>
      <c r="C115" s="2"/>
      <c r="D115" s="1"/>
      <c r="E115" s="3"/>
      <c r="F115" s="3"/>
      <c r="G115" s="3"/>
      <c r="H115" s="4"/>
      <c r="I115" s="3"/>
      <c r="J115" s="3"/>
      <c r="K115" s="3"/>
      <c r="L115" s="3"/>
      <c r="M115" s="5"/>
      <c r="N115" s="5"/>
    </row>
    <row r="116" spans="1:14" x14ac:dyDescent="0.25">
      <c r="A116" s="1"/>
      <c r="B116" s="2"/>
      <c r="C116" s="2"/>
      <c r="D116" s="1"/>
      <c r="E116" s="3"/>
      <c r="F116" s="3"/>
      <c r="G116" s="3"/>
      <c r="H116" s="4"/>
      <c r="I116" s="3"/>
      <c r="J116" s="3"/>
      <c r="K116" s="3"/>
      <c r="L116" s="3"/>
      <c r="M116" s="5"/>
      <c r="N116" s="5"/>
    </row>
    <row r="117" spans="1:14" x14ac:dyDescent="0.25">
      <c r="A117" s="1"/>
      <c r="B117" s="2"/>
      <c r="C117" s="2"/>
      <c r="D117" s="1"/>
      <c r="E117" s="3"/>
      <c r="F117" s="3"/>
      <c r="G117" s="3"/>
      <c r="H117" s="4"/>
      <c r="I117" s="3"/>
      <c r="J117" s="3"/>
      <c r="K117" s="3"/>
      <c r="L117" s="3"/>
      <c r="M117" s="5"/>
      <c r="N117" s="5"/>
    </row>
    <row r="118" spans="1:14" x14ac:dyDescent="0.25">
      <c r="A118" s="1"/>
      <c r="B118" s="2"/>
      <c r="C118" s="2"/>
      <c r="D118" s="1"/>
      <c r="E118" s="3"/>
      <c r="F118" s="3"/>
      <c r="G118" s="3"/>
      <c r="H118" s="4"/>
      <c r="I118" s="3"/>
      <c r="J118" s="3"/>
      <c r="K118" s="3"/>
      <c r="L118" s="3"/>
      <c r="M118" s="5"/>
      <c r="N118" s="5"/>
    </row>
  </sheetData>
  <mergeCells count="3">
    <mergeCell ref="A5:K5"/>
    <mergeCell ref="A6:K6"/>
    <mergeCell ref="A7:K7"/>
  </mergeCells>
  <hyperlinks>
    <hyperlink ref="G92" r:id="rId1" xr:uid="{00000000-0004-0000-0000-000000000000}"/>
    <hyperlink ref="A103" r:id="rId2" xr:uid="{00000000-0004-0000-0000-000001000000}"/>
    <hyperlink ref="G103" r:id="rId3" xr:uid="{00000000-0004-0000-0000-000002000000}"/>
    <hyperlink ref="A92" r:id="rId4" xr:uid="{00000000-0004-0000-0000-000003000000}"/>
  </hyperlinks>
  <printOptions horizontalCentered="1"/>
  <pageMargins left="0.45" right="0.45" top="0.5" bottom="0" header="0" footer="0"/>
  <pageSetup scale="56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21505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84</xdr:row>
                <xdr:rowOff>38100</xdr:rowOff>
              </from>
              <to>
                <xdr:col>7</xdr:col>
                <xdr:colOff>755650</xdr:colOff>
                <xdr:row>87</xdr:row>
                <xdr:rowOff>114300</xdr:rowOff>
              </to>
            </anchor>
          </objectPr>
        </oleObject>
      </mc:Choice>
      <mc:Fallback>
        <oleObject progId="Word.Picture.8" shapeId="21505" r:id="rId8"/>
      </mc:Fallback>
    </mc:AlternateContent>
    <mc:AlternateContent xmlns:mc="http://schemas.openxmlformats.org/markup-compatibility/2006">
      <mc:Choice Requires="x14">
        <oleObject progId="Word.Picture.8" shapeId="21506" r:id="rId10">
          <objectPr defaultSize="0" autoPict="0" altText="Stan Vick signature" r:id="rId11">
            <anchor moveWithCells="1" sizeWithCells="1">
              <from>
                <xdr:col>0</xdr:col>
                <xdr:colOff>44450</xdr:colOff>
                <xdr:row>95</xdr:row>
                <xdr:rowOff>6350</xdr:rowOff>
              </from>
              <to>
                <xdr:col>1</xdr:col>
                <xdr:colOff>425450</xdr:colOff>
                <xdr:row>98</xdr:row>
                <xdr:rowOff>146050</xdr:rowOff>
              </to>
            </anchor>
          </objectPr>
        </oleObject>
      </mc:Choice>
      <mc:Fallback>
        <oleObject progId="Word.Picture.8" shapeId="21506" r:id="rId10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15"/>
  <sheetViews>
    <sheetView topLeftCell="A74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x14ac:dyDescent="0.25">
      <c r="A1" s="92" t="s">
        <v>80</v>
      </c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25">
      <c r="A2" s="1"/>
      <c r="B2" s="2"/>
      <c r="C2" s="2"/>
      <c r="D2" s="1"/>
      <c r="E2" s="3"/>
      <c r="F2" s="3"/>
      <c r="G2" s="3"/>
      <c r="H2" s="4"/>
      <c r="I2" s="4"/>
      <c r="J2" s="3"/>
      <c r="K2" s="3"/>
      <c r="L2" s="3"/>
      <c r="M2" s="3"/>
      <c r="N2" s="5"/>
    </row>
    <row r="3" spans="1:14" x14ac:dyDescent="0.25">
      <c r="A3" s="1"/>
      <c r="B3" s="2"/>
      <c r="C3" s="2"/>
      <c r="D3" s="1"/>
      <c r="E3" s="3"/>
      <c r="F3" s="3"/>
      <c r="G3" s="3"/>
      <c r="H3" s="4"/>
      <c r="I3" s="3"/>
      <c r="J3" s="3"/>
      <c r="K3" s="5"/>
      <c r="L3" s="5"/>
      <c r="M3" s="5"/>
      <c r="N3" s="5"/>
    </row>
    <row r="4" spans="1:14" x14ac:dyDescent="0.25">
      <c r="A4" s="1"/>
      <c r="B4" s="2"/>
      <c r="C4" s="2"/>
      <c r="D4" s="1"/>
      <c r="E4" s="3"/>
      <c r="F4" s="3"/>
      <c r="G4" s="3"/>
      <c r="H4" s="4"/>
      <c r="I4" s="3"/>
      <c r="J4" s="3"/>
      <c r="K4" s="3"/>
      <c r="L4" s="3"/>
      <c r="M4" s="3"/>
      <c r="N4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16"/>
      <c r="M5" s="116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17"/>
      <c r="M6" s="117"/>
      <c r="N6" s="9"/>
    </row>
    <row r="7" spans="1:14" ht="15" customHeight="1" x14ac:dyDescent="0.25">
      <c r="A7" s="312">
        <v>43890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18"/>
      <c r="M7" s="118"/>
      <c r="N7" s="11"/>
    </row>
    <row r="8" spans="1:14" x14ac:dyDescent="0.2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25">
      <c r="A9" s="1"/>
      <c r="B9" s="2"/>
      <c r="C9" s="2"/>
      <c r="D9" s="1"/>
      <c r="E9" s="3"/>
      <c r="F9" s="3"/>
      <c r="G9" s="3"/>
      <c r="H9" s="4"/>
      <c r="I9" s="3"/>
      <c r="J9" s="3"/>
      <c r="K9" s="3"/>
      <c r="L9" s="3"/>
      <c r="M9" s="3"/>
      <c r="N9" s="5"/>
    </row>
    <row r="10" spans="1:14" ht="13" x14ac:dyDescent="0.3">
      <c r="A10" s="3"/>
      <c r="B10" s="12"/>
      <c r="C10" s="12"/>
      <c r="D10" s="3"/>
      <c r="E10" s="3"/>
      <c r="F10" s="3"/>
      <c r="G10" s="13"/>
      <c r="H10" s="4"/>
      <c r="I10" s="3"/>
      <c r="J10" s="3"/>
      <c r="K10" s="3"/>
      <c r="L10" s="14" t="s">
        <v>3</v>
      </c>
      <c r="M10" s="14" t="s">
        <v>3</v>
      </c>
      <c r="N10" s="5"/>
    </row>
    <row r="11" spans="1:14" x14ac:dyDescent="0.25">
      <c r="A11" s="15"/>
      <c r="B11" s="12"/>
      <c r="C11" s="12"/>
      <c r="D11" s="3"/>
      <c r="E11" s="3"/>
      <c r="F11" s="3"/>
      <c r="G11" s="13"/>
      <c r="H11" s="4"/>
      <c r="I11" s="3"/>
      <c r="J11" s="3"/>
      <c r="K11" s="3"/>
      <c r="L11" s="3"/>
      <c r="M11" s="3"/>
      <c r="N11" s="5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8" t="s">
        <v>9</v>
      </c>
      <c r="N12" s="19" t="s">
        <v>10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3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43861</v>
      </c>
      <c r="F14" s="28" t="s">
        <v>14</v>
      </c>
      <c r="G14" s="28">
        <v>43890</v>
      </c>
      <c r="H14" s="28">
        <v>43861</v>
      </c>
      <c r="I14" s="28" t="s">
        <v>14</v>
      </c>
      <c r="J14" s="28">
        <v>43890</v>
      </c>
      <c r="K14" s="28">
        <v>43890</v>
      </c>
      <c r="L14" s="28">
        <v>43890</v>
      </c>
      <c r="M14" s="28">
        <v>43890</v>
      </c>
      <c r="N14" s="28">
        <v>43890</v>
      </c>
    </row>
    <row r="15" spans="1:14" x14ac:dyDescent="0.25">
      <c r="A15" s="29"/>
      <c r="B15" s="2"/>
      <c r="C15" s="2"/>
      <c r="D15" s="30"/>
      <c r="E15" s="31"/>
      <c r="F15" s="31"/>
      <c r="G15" s="31"/>
      <c r="H15" s="31"/>
      <c r="I15" s="31"/>
      <c r="J15" s="31"/>
      <c r="K15" s="31"/>
      <c r="L15" s="31"/>
      <c r="M15" s="31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34"/>
      <c r="N16" s="13"/>
    </row>
    <row r="17" spans="1:14" x14ac:dyDescent="0.25">
      <c r="A17" s="1" t="s">
        <v>24</v>
      </c>
      <c r="B17" s="33"/>
      <c r="C17" s="33"/>
      <c r="D17" s="36">
        <v>1.5893337576557951E-2</v>
      </c>
      <c r="E17" s="35">
        <v>13544092</v>
      </c>
      <c r="F17" s="35">
        <v>43740850</v>
      </c>
      <c r="G17" s="35">
        <v>57284942</v>
      </c>
      <c r="H17" s="35">
        <v>13544092</v>
      </c>
      <c r="I17" s="35">
        <v>43740850</v>
      </c>
      <c r="J17" s="35">
        <v>57284942</v>
      </c>
      <c r="K17" s="35">
        <v>0</v>
      </c>
      <c r="L17" s="35">
        <v>0</v>
      </c>
      <c r="M17" s="35">
        <v>36149</v>
      </c>
      <c r="N17" s="97">
        <v>36149</v>
      </c>
    </row>
    <row r="18" spans="1:14" x14ac:dyDescent="0.25">
      <c r="A18" s="13" t="s">
        <v>25</v>
      </c>
      <c r="B18" s="33"/>
      <c r="C18" s="33"/>
      <c r="D18" s="38">
        <v>1.5648462120412175E-2</v>
      </c>
      <c r="E18" s="35">
        <v>119965551</v>
      </c>
      <c r="F18" s="39">
        <v>-68488896</v>
      </c>
      <c r="G18" s="35">
        <v>51476655</v>
      </c>
      <c r="H18" s="35">
        <v>119965551</v>
      </c>
      <c r="I18" s="35">
        <v>-68488896</v>
      </c>
      <c r="J18" s="35">
        <v>51476655</v>
      </c>
      <c r="K18" s="35">
        <v>0</v>
      </c>
      <c r="L18" s="35">
        <v>0</v>
      </c>
      <c r="M18" s="35">
        <v>149291</v>
      </c>
      <c r="N18" s="97">
        <v>149291</v>
      </c>
    </row>
    <row r="19" spans="1:14" x14ac:dyDescent="0.25">
      <c r="A19" s="40" t="s">
        <v>26</v>
      </c>
      <c r="B19" s="33"/>
      <c r="C19" s="33"/>
      <c r="D19" s="38">
        <v>1.5717061769440224E-2</v>
      </c>
      <c r="E19" s="35">
        <v>48434784</v>
      </c>
      <c r="F19" s="35">
        <v>8779877</v>
      </c>
      <c r="G19" s="35">
        <v>57214661</v>
      </c>
      <c r="H19" s="35">
        <v>48434784</v>
      </c>
      <c r="I19" s="35">
        <v>8779877</v>
      </c>
      <c r="J19" s="35">
        <v>57214661</v>
      </c>
      <c r="K19" s="35">
        <v>0</v>
      </c>
      <c r="L19" s="35">
        <v>0</v>
      </c>
      <c r="M19" s="35">
        <v>65778</v>
      </c>
      <c r="N19" s="97">
        <v>65778</v>
      </c>
    </row>
    <row r="20" spans="1:14" x14ac:dyDescent="0.25">
      <c r="A20" s="40" t="s">
        <v>27</v>
      </c>
      <c r="B20" s="33"/>
      <c r="C20" s="33"/>
      <c r="D20" s="38">
        <v>1.7210264719360584E-2</v>
      </c>
      <c r="E20" s="35">
        <v>52779846</v>
      </c>
      <c r="F20" s="35">
        <v>9099144</v>
      </c>
      <c r="G20" s="35">
        <v>61878990</v>
      </c>
      <c r="H20" s="35">
        <v>52779846</v>
      </c>
      <c r="I20" s="35">
        <v>9099144</v>
      </c>
      <c r="J20" s="35">
        <v>61878990</v>
      </c>
      <c r="K20" s="35">
        <v>0</v>
      </c>
      <c r="L20" s="35">
        <v>0</v>
      </c>
      <c r="M20" s="35">
        <v>80343</v>
      </c>
      <c r="N20" s="97">
        <v>80343</v>
      </c>
    </row>
    <row r="21" spans="1:14" x14ac:dyDescent="0.25">
      <c r="A21" s="40" t="s">
        <v>28</v>
      </c>
      <c r="B21" s="33"/>
      <c r="C21" s="33"/>
      <c r="D21" s="41" t="s">
        <v>29</v>
      </c>
      <c r="E21" s="35">
        <v>13049538</v>
      </c>
      <c r="F21" s="35">
        <v>-17668</v>
      </c>
      <c r="G21" s="35">
        <v>13031870</v>
      </c>
      <c r="H21" s="35">
        <v>13435701</v>
      </c>
      <c r="I21" s="35">
        <v>-794825</v>
      </c>
      <c r="J21" s="35">
        <v>12640876</v>
      </c>
      <c r="K21" s="35">
        <v>8435</v>
      </c>
      <c r="L21" s="35">
        <v>0</v>
      </c>
      <c r="M21" s="42">
        <v>11665</v>
      </c>
      <c r="N21" s="97">
        <v>11665</v>
      </c>
    </row>
    <row r="22" spans="1:14" x14ac:dyDescent="0.25">
      <c r="A22" s="43" t="s">
        <v>30</v>
      </c>
      <c r="B22" s="44"/>
      <c r="C22" s="44"/>
      <c r="D22" s="45"/>
      <c r="E22" s="46">
        <v>247773811</v>
      </c>
      <c r="F22" s="46">
        <v>-6886693</v>
      </c>
      <c r="G22" s="46">
        <v>240887118</v>
      </c>
      <c r="H22" s="46">
        <v>248159974</v>
      </c>
      <c r="I22" s="46">
        <v>-7663850</v>
      </c>
      <c r="J22" s="46">
        <v>240496124</v>
      </c>
      <c r="K22" s="46">
        <v>8435</v>
      </c>
      <c r="L22" s="46">
        <v>0</v>
      </c>
      <c r="M22" s="46">
        <v>343226</v>
      </c>
      <c r="N22" s="98">
        <v>343226</v>
      </c>
    </row>
    <row r="23" spans="1:14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t="13.25" hidden="1" customHeight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t="13.25" hidden="1" customHeight="1" x14ac:dyDescent="0.25">
      <c r="A25" s="40" t="s">
        <v>32</v>
      </c>
      <c r="B25" s="51">
        <v>43276</v>
      </c>
      <c r="C25" s="51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t="13.25" hidden="1" customHeight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ht="13.25" hidden="1" customHeight="1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x14ac:dyDescent="0.25">
      <c r="A29" s="59" t="s">
        <v>36</v>
      </c>
      <c r="B29" s="60">
        <v>43903</v>
      </c>
      <c r="C29" s="61" t="s">
        <v>29</v>
      </c>
      <c r="D29" s="62">
        <v>1.3304E-2</v>
      </c>
      <c r="E29" s="35">
        <v>10031201</v>
      </c>
      <c r="F29" s="35">
        <v>-21544</v>
      </c>
      <c r="G29" s="35">
        <v>10009657</v>
      </c>
      <c r="H29" s="35">
        <v>10027843</v>
      </c>
      <c r="I29" s="35">
        <v>-19109</v>
      </c>
      <c r="J29" s="35">
        <v>10008734</v>
      </c>
      <c r="K29" s="35">
        <v>192924</v>
      </c>
      <c r="L29" s="35">
        <v>-21544</v>
      </c>
      <c r="M29" s="35">
        <v>32774</v>
      </c>
      <c r="N29" s="100">
        <v>11230</v>
      </c>
    </row>
    <row r="30" spans="1:14" x14ac:dyDescent="0.25">
      <c r="A30" s="59" t="s">
        <v>35</v>
      </c>
      <c r="B30" s="60">
        <v>43945</v>
      </c>
      <c r="C30" s="61" t="s">
        <v>29</v>
      </c>
      <c r="D30" s="62">
        <v>2.6107999999999999E-2</v>
      </c>
      <c r="E30" s="35">
        <v>9999718</v>
      </c>
      <c r="F30" s="35">
        <v>98</v>
      </c>
      <c r="G30" s="35">
        <v>9999816</v>
      </c>
      <c r="H30" s="35">
        <v>10018980</v>
      </c>
      <c r="I30" s="35">
        <v>-2914</v>
      </c>
      <c r="J30" s="35">
        <v>10016066</v>
      </c>
      <c r="K30" s="35">
        <v>90654</v>
      </c>
      <c r="L30" s="35">
        <v>97</v>
      </c>
      <c r="M30" s="35">
        <v>20658</v>
      </c>
      <c r="N30" s="100">
        <v>20755</v>
      </c>
    </row>
    <row r="31" spans="1:14" x14ac:dyDescent="0.25">
      <c r="A31" s="59" t="s">
        <v>36</v>
      </c>
      <c r="B31" s="60">
        <v>44085</v>
      </c>
      <c r="C31" s="61" t="s">
        <v>29</v>
      </c>
      <c r="D31" s="62">
        <v>2.6527999999999999E-2</v>
      </c>
      <c r="E31" s="35">
        <v>10013118</v>
      </c>
      <c r="F31" s="35">
        <v>-1698</v>
      </c>
      <c r="G31" s="35">
        <v>10011420</v>
      </c>
      <c r="H31" s="35">
        <v>10074807</v>
      </c>
      <c r="I31" s="35">
        <v>12731</v>
      </c>
      <c r="J31" s="35">
        <v>10087538</v>
      </c>
      <c r="K31" s="35">
        <v>135272</v>
      </c>
      <c r="L31" s="35">
        <v>-1698</v>
      </c>
      <c r="M31" s="35">
        <v>22842</v>
      </c>
      <c r="N31" s="100">
        <v>21144</v>
      </c>
    </row>
    <row r="32" spans="1:14" x14ac:dyDescent="0.25">
      <c r="A32" s="59" t="s">
        <v>36</v>
      </c>
      <c r="B32" s="60">
        <v>44105</v>
      </c>
      <c r="C32" s="61" t="s">
        <v>29</v>
      </c>
      <c r="D32" s="62">
        <v>2.615E-2</v>
      </c>
      <c r="E32" s="35">
        <v>10000571</v>
      </c>
      <c r="F32" s="35">
        <v>-68</v>
      </c>
      <c r="G32" s="35">
        <v>10000503</v>
      </c>
      <c r="H32" s="35">
        <v>10074282</v>
      </c>
      <c r="I32" s="35">
        <v>13094</v>
      </c>
      <c r="J32" s="35">
        <v>10087376</v>
      </c>
      <c r="K32" s="35">
        <v>108296</v>
      </c>
      <c r="L32" s="35">
        <v>-68</v>
      </c>
      <c r="M32" s="35">
        <v>20856</v>
      </c>
      <c r="N32" s="100">
        <v>20788</v>
      </c>
    </row>
    <row r="33" spans="1:14" x14ac:dyDescent="0.25">
      <c r="A33" s="59" t="s">
        <v>37</v>
      </c>
      <c r="B33" s="60">
        <v>44165</v>
      </c>
      <c r="C33" s="61" t="s">
        <v>29</v>
      </c>
      <c r="D33" s="62">
        <v>1.6565614323770069E-2</v>
      </c>
      <c r="E33" s="35">
        <v>9987142</v>
      </c>
      <c r="F33" s="35">
        <v>1226</v>
      </c>
      <c r="G33" s="35">
        <v>9988368</v>
      </c>
      <c r="H33" s="35">
        <v>10002390</v>
      </c>
      <c r="I33" s="35">
        <v>27137</v>
      </c>
      <c r="J33" s="35">
        <v>10029527</v>
      </c>
      <c r="K33" s="35">
        <v>37449</v>
      </c>
      <c r="L33" s="35">
        <v>1227</v>
      </c>
      <c r="M33" s="35">
        <v>11918</v>
      </c>
      <c r="N33" s="100">
        <v>13145</v>
      </c>
    </row>
    <row r="34" spans="1:14" x14ac:dyDescent="0.25">
      <c r="A34" s="59" t="s">
        <v>37</v>
      </c>
      <c r="B34" s="60">
        <v>44193</v>
      </c>
      <c r="C34" s="61" t="s">
        <v>29</v>
      </c>
      <c r="D34" s="62">
        <v>1.9049E-2</v>
      </c>
      <c r="E34" s="35">
        <v>9997416</v>
      </c>
      <c r="F34" s="35">
        <v>225</v>
      </c>
      <c r="G34" s="35">
        <v>9997641</v>
      </c>
      <c r="H34" s="35">
        <v>10036131</v>
      </c>
      <c r="I34" s="35">
        <v>21326</v>
      </c>
      <c r="J34" s="35">
        <v>10057457</v>
      </c>
      <c r="K34" s="35">
        <v>32805</v>
      </c>
      <c r="L34" s="35">
        <v>226</v>
      </c>
      <c r="M34" s="35">
        <v>14897</v>
      </c>
      <c r="N34" s="100">
        <v>15123</v>
      </c>
    </row>
    <row r="35" spans="1:14" x14ac:dyDescent="0.25">
      <c r="A35" s="59" t="s">
        <v>37</v>
      </c>
      <c r="B35" s="60">
        <v>44251</v>
      </c>
      <c r="C35" s="61" t="s">
        <v>29</v>
      </c>
      <c r="D35" s="62">
        <v>1.4999999999999999E-2</v>
      </c>
      <c r="E35" s="35">
        <v>10000000</v>
      </c>
      <c r="F35" s="35">
        <v>0</v>
      </c>
      <c r="G35" s="35">
        <v>10000000</v>
      </c>
      <c r="H35" s="35">
        <v>10029630</v>
      </c>
      <c r="I35" s="35">
        <v>10377</v>
      </c>
      <c r="J35" s="35">
        <v>10040007</v>
      </c>
      <c r="K35" s="35">
        <v>2466</v>
      </c>
      <c r="L35" s="35">
        <v>0</v>
      </c>
      <c r="M35" s="35">
        <v>11918</v>
      </c>
      <c r="N35" s="100">
        <v>11918</v>
      </c>
    </row>
    <row r="36" spans="1:14" x14ac:dyDescent="0.25">
      <c r="A36" s="59" t="s">
        <v>35</v>
      </c>
      <c r="B36" s="60">
        <v>44267</v>
      </c>
      <c r="C36" s="61" t="s">
        <v>29</v>
      </c>
      <c r="D36" s="62">
        <v>2.8289000000000002E-2</v>
      </c>
      <c r="E36" s="35">
        <v>9993571</v>
      </c>
      <c r="F36" s="35">
        <v>459</v>
      </c>
      <c r="G36" s="35">
        <v>9994030</v>
      </c>
      <c r="H36" s="35">
        <v>10169248</v>
      </c>
      <c r="I36" s="35">
        <v>37576</v>
      </c>
      <c r="J36" s="35">
        <v>10206824</v>
      </c>
      <c r="K36" s="35">
        <v>129203</v>
      </c>
      <c r="L36" s="35">
        <v>459</v>
      </c>
      <c r="M36" s="35">
        <v>22008</v>
      </c>
      <c r="N36" s="100">
        <v>22467</v>
      </c>
    </row>
    <row r="37" spans="1:14" x14ac:dyDescent="0.25">
      <c r="A37" s="59" t="s">
        <v>35</v>
      </c>
      <c r="B37" s="60">
        <v>44361</v>
      </c>
      <c r="C37" s="61" t="s">
        <v>29</v>
      </c>
      <c r="D37" s="62">
        <v>2.8409E-2</v>
      </c>
      <c r="E37" s="35">
        <v>9994633</v>
      </c>
      <c r="F37" s="35">
        <v>311</v>
      </c>
      <c r="G37" s="35">
        <v>9994944</v>
      </c>
      <c r="H37" s="35">
        <v>10203009</v>
      </c>
      <c r="I37" s="35">
        <v>50294</v>
      </c>
      <c r="J37" s="35">
        <v>10253303</v>
      </c>
      <c r="K37" s="35">
        <v>59068</v>
      </c>
      <c r="L37" s="35">
        <v>311</v>
      </c>
      <c r="M37" s="35">
        <v>22247</v>
      </c>
      <c r="N37" s="100">
        <v>22558</v>
      </c>
    </row>
    <row r="38" spans="1:14" x14ac:dyDescent="0.25">
      <c r="A38" s="59" t="s">
        <v>37</v>
      </c>
      <c r="B38" s="60">
        <v>44425</v>
      </c>
      <c r="C38" s="61" t="s">
        <v>29</v>
      </c>
      <c r="D38" s="62">
        <v>2.4500000000000001E-2</v>
      </c>
      <c r="E38" s="35">
        <v>9823253</v>
      </c>
      <c r="F38" s="35">
        <v>9088</v>
      </c>
      <c r="G38" s="35">
        <v>9832341</v>
      </c>
      <c r="H38" s="35">
        <v>9979041</v>
      </c>
      <c r="I38" s="35">
        <v>67771</v>
      </c>
      <c r="J38" s="35">
        <v>10046812</v>
      </c>
      <c r="K38" s="35">
        <v>4124</v>
      </c>
      <c r="L38" s="35">
        <v>9088</v>
      </c>
      <c r="M38" s="35">
        <v>9932</v>
      </c>
      <c r="N38" s="100">
        <v>19020</v>
      </c>
    </row>
    <row r="39" spans="1:14" x14ac:dyDescent="0.25">
      <c r="A39" s="59" t="s">
        <v>36</v>
      </c>
      <c r="B39" s="60">
        <v>44449</v>
      </c>
      <c r="C39" s="61" t="s">
        <v>29</v>
      </c>
      <c r="D39" s="62">
        <v>1.5737000000000001E-2</v>
      </c>
      <c r="E39" s="35">
        <v>10126090</v>
      </c>
      <c r="F39" s="35">
        <v>-6219</v>
      </c>
      <c r="G39" s="35">
        <v>10119871</v>
      </c>
      <c r="H39" s="35">
        <v>10149460</v>
      </c>
      <c r="I39" s="35">
        <v>62928</v>
      </c>
      <c r="J39" s="35">
        <v>10212388</v>
      </c>
      <c r="K39" s="35">
        <v>112406</v>
      </c>
      <c r="L39" s="35">
        <v>-6219</v>
      </c>
      <c r="M39" s="35">
        <v>18870</v>
      </c>
      <c r="N39" s="100">
        <v>12651</v>
      </c>
    </row>
    <row r="40" spans="1:14" x14ac:dyDescent="0.25">
      <c r="A40" s="59" t="s">
        <v>37</v>
      </c>
      <c r="B40" s="60">
        <v>44476</v>
      </c>
      <c r="C40" s="61" t="s">
        <v>29</v>
      </c>
      <c r="D40" s="62">
        <v>2.5010000000000001E-2</v>
      </c>
      <c r="E40" s="35">
        <v>9819807</v>
      </c>
      <c r="F40" s="35">
        <v>8497</v>
      </c>
      <c r="G40" s="35">
        <v>9828304</v>
      </c>
      <c r="H40" s="35">
        <v>10001104</v>
      </c>
      <c r="I40" s="35">
        <v>65124</v>
      </c>
      <c r="J40" s="35">
        <v>10066228</v>
      </c>
      <c r="K40" s="35">
        <v>54189</v>
      </c>
      <c r="L40" s="35">
        <v>8497</v>
      </c>
      <c r="M40" s="35">
        <v>10925</v>
      </c>
      <c r="N40" s="100">
        <v>19422</v>
      </c>
    </row>
    <row r="41" spans="1:14" x14ac:dyDescent="0.25">
      <c r="A41" s="59" t="s">
        <v>36</v>
      </c>
      <c r="B41" s="60">
        <v>44533</v>
      </c>
      <c r="C41" s="61" t="s">
        <v>29</v>
      </c>
      <c r="D41" s="62">
        <v>1.9380000000000001E-2</v>
      </c>
      <c r="E41" s="35">
        <v>10010827</v>
      </c>
      <c r="F41" s="35">
        <v>-468</v>
      </c>
      <c r="G41" s="35">
        <v>10010359</v>
      </c>
      <c r="H41" s="35">
        <v>10099907</v>
      </c>
      <c r="I41" s="35">
        <v>79989</v>
      </c>
      <c r="J41" s="35">
        <v>10179896</v>
      </c>
      <c r="K41" s="35">
        <v>48265</v>
      </c>
      <c r="L41" s="35">
        <v>-467</v>
      </c>
      <c r="M41" s="35">
        <v>15890</v>
      </c>
      <c r="N41" s="100">
        <v>15423</v>
      </c>
    </row>
    <row r="42" spans="1:14" x14ac:dyDescent="0.25">
      <c r="A42" s="59" t="s">
        <v>37</v>
      </c>
      <c r="B42" s="60">
        <v>44572</v>
      </c>
      <c r="C42" s="61" t="s">
        <v>29</v>
      </c>
      <c r="D42" s="62">
        <v>1.6266542326592189E-2</v>
      </c>
      <c r="E42" s="35">
        <v>10189755</v>
      </c>
      <c r="F42" s="35">
        <v>-7740</v>
      </c>
      <c r="G42" s="35">
        <v>10182015</v>
      </c>
      <c r="H42" s="35">
        <v>10241598</v>
      </c>
      <c r="I42" s="35">
        <v>68774</v>
      </c>
      <c r="J42" s="35">
        <v>10310372</v>
      </c>
      <c r="K42" s="35">
        <v>35639</v>
      </c>
      <c r="L42" s="35">
        <v>-7740</v>
      </c>
      <c r="M42" s="35">
        <v>20856</v>
      </c>
      <c r="N42" s="100">
        <v>13116</v>
      </c>
    </row>
    <row r="43" spans="1:14" x14ac:dyDescent="0.25">
      <c r="A43" s="59" t="s">
        <v>35</v>
      </c>
      <c r="B43" s="60">
        <v>44616</v>
      </c>
      <c r="C43" s="61" t="s">
        <v>29</v>
      </c>
      <c r="D43" s="62">
        <v>1.2788000000000001E-2</v>
      </c>
      <c r="E43" s="35">
        <v>0</v>
      </c>
      <c r="F43" s="35">
        <v>10033462</v>
      </c>
      <c r="G43" s="35">
        <v>10033462</v>
      </c>
      <c r="H43" s="35">
        <v>0</v>
      </c>
      <c r="I43" s="35">
        <v>10096800</v>
      </c>
      <c r="J43" s="35">
        <v>10096800</v>
      </c>
      <c r="K43" s="35">
        <v>1997</v>
      </c>
      <c r="L43" s="35">
        <v>-138</v>
      </c>
      <c r="M43" s="35">
        <v>1192</v>
      </c>
      <c r="N43" s="100">
        <v>1054</v>
      </c>
    </row>
    <row r="44" spans="1:14" x14ac:dyDescent="0.25">
      <c r="A44" s="59" t="s">
        <v>38</v>
      </c>
      <c r="B44" s="60">
        <v>44620</v>
      </c>
      <c r="C44" s="61" t="s">
        <v>29</v>
      </c>
      <c r="D44" s="62">
        <v>0.02</v>
      </c>
      <c r="E44" s="35">
        <v>10000000</v>
      </c>
      <c r="F44" s="35">
        <v>0</v>
      </c>
      <c r="G44" s="35">
        <v>10000000</v>
      </c>
      <c r="H44" s="35">
        <v>10104659</v>
      </c>
      <c r="I44" s="35">
        <v>82359</v>
      </c>
      <c r="J44" s="35">
        <v>10187018</v>
      </c>
      <c r="K44" s="35">
        <v>548</v>
      </c>
      <c r="L44" s="35">
        <v>0</v>
      </c>
      <c r="M44" s="35">
        <v>15890</v>
      </c>
      <c r="N44" s="100">
        <v>15890</v>
      </c>
    </row>
    <row r="45" spans="1:14" x14ac:dyDescent="0.25">
      <c r="A45" s="59" t="s">
        <v>36</v>
      </c>
      <c r="B45" s="60">
        <v>44631</v>
      </c>
      <c r="C45" s="61" t="s">
        <v>29</v>
      </c>
      <c r="D45" s="62">
        <v>2.392E-2</v>
      </c>
      <c r="E45" s="35">
        <v>10021506</v>
      </c>
      <c r="F45" s="35">
        <v>-810</v>
      </c>
      <c r="G45" s="35">
        <v>10020696</v>
      </c>
      <c r="H45" s="35">
        <v>10211049</v>
      </c>
      <c r="I45" s="35">
        <v>80461</v>
      </c>
      <c r="J45" s="35">
        <v>10291510</v>
      </c>
      <c r="K45" s="35">
        <v>117009</v>
      </c>
      <c r="L45" s="35">
        <v>-810</v>
      </c>
      <c r="M45" s="35">
        <v>19863</v>
      </c>
      <c r="N45" s="100">
        <v>19053</v>
      </c>
    </row>
    <row r="46" spans="1:14" x14ac:dyDescent="0.25">
      <c r="A46" s="59" t="s">
        <v>36</v>
      </c>
      <c r="B46" s="60">
        <v>44722</v>
      </c>
      <c r="C46" s="61" t="s">
        <v>29</v>
      </c>
      <c r="D46" s="62">
        <v>1.5277000000000001E-2</v>
      </c>
      <c r="E46" s="35">
        <v>10194644</v>
      </c>
      <c r="F46" s="35">
        <v>-6556</v>
      </c>
      <c r="G46" s="35">
        <v>10188088</v>
      </c>
      <c r="H46" s="35">
        <v>10225265</v>
      </c>
      <c r="I46" s="35">
        <v>88288</v>
      </c>
      <c r="J46" s="35">
        <v>10313553</v>
      </c>
      <c r="K46" s="35">
        <v>53031</v>
      </c>
      <c r="L46" s="35">
        <v>-6556</v>
      </c>
      <c r="M46" s="35">
        <v>18870</v>
      </c>
      <c r="N46" s="100">
        <v>12314</v>
      </c>
    </row>
    <row r="47" spans="1:14" x14ac:dyDescent="0.25">
      <c r="A47" s="59" t="s">
        <v>35</v>
      </c>
      <c r="B47" s="60">
        <v>44795</v>
      </c>
      <c r="C47" s="61" t="s">
        <v>29</v>
      </c>
      <c r="D47" s="62">
        <v>1.6653637418345135E-2</v>
      </c>
      <c r="E47" s="35">
        <v>9989875</v>
      </c>
      <c r="F47" s="35">
        <v>314</v>
      </c>
      <c r="G47" s="35">
        <v>9990189</v>
      </c>
      <c r="H47" s="35">
        <v>10060771</v>
      </c>
      <c r="I47" s="35">
        <v>102795</v>
      </c>
      <c r="J47" s="35">
        <v>10163566</v>
      </c>
      <c r="K47" s="35">
        <v>3555</v>
      </c>
      <c r="L47" s="35">
        <v>314</v>
      </c>
      <c r="M47" s="35">
        <v>12911</v>
      </c>
      <c r="N47" s="100">
        <v>13225</v>
      </c>
    </row>
    <row r="48" spans="1:14" x14ac:dyDescent="0.25">
      <c r="A48" s="59" t="s">
        <v>36</v>
      </c>
      <c r="B48" s="60">
        <v>44893</v>
      </c>
      <c r="C48" s="61">
        <v>43889</v>
      </c>
      <c r="D48" s="62">
        <v>2.8000000000000001E-2</v>
      </c>
      <c r="E48" s="35">
        <v>10000000</v>
      </c>
      <c r="F48" s="35">
        <v>-10000000</v>
      </c>
      <c r="G48" s="35">
        <v>0</v>
      </c>
      <c r="H48" s="35">
        <v>10009384</v>
      </c>
      <c r="I48" s="35">
        <v>-10009384</v>
      </c>
      <c r="J48" s="35">
        <v>0</v>
      </c>
      <c r="K48" s="35">
        <v>0</v>
      </c>
      <c r="L48" s="35">
        <v>0</v>
      </c>
      <c r="M48" s="35">
        <v>21479</v>
      </c>
      <c r="N48" s="100">
        <v>21479</v>
      </c>
    </row>
    <row r="49" spans="1:14" x14ac:dyDescent="0.25">
      <c r="A49" s="59" t="s">
        <v>37</v>
      </c>
      <c r="B49" s="60">
        <v>44945</v>
      </c>
      <c r="C49" s="61" t="s">
        <v>29</v>
      </c>
      <c r="D49" s="62">
        <v>2.5000000000000001E-2</v>
      </c>
      <c r="E49" s="35">
        <v>9965326</v>
      </c>
      <c r="F49" s="35">
        <v>928</v>
      </c>
      <c r="G49" s="35">
        <v>9966254</v>
      </c>
      <c r="H49" s="35">
        <v>10294754</v>
      </c>
      <c r="I49" s="35">
        <v>121658</v>
      </c>
      <c r="J49" s="35">
        <v>10416412</v>
      </c>
      <c r="K49" s="35">
        <v>26714</v>
      </c>
      <c r="L49" s="35">
        <v>928</v>
      </c>
      <c r="M49" s="35">
        <v>18870</v>
      </c>
      <c r="N49" s="100">
        <v>19798</v>
      </c>
    </row>
    <row r="50" spans="1:14" x14ac:dyDescent="0.25">
      <c r="A50" s="59" t="s">
        <v>35</v>
      </c>
      <c r="B50" s="60">
        <v>44978</v>
      </c>
      <c r="C50" s="61" t="s">
        <v>29</v>
      </c>
      <c r="D50" s="62">
        <v>1.261E-2</v>
      </c>
      <c r="E50" s="35">
        <v>0</v>
      </c>
      <c r="F50" s="35">
        <v>10055097</v>
      </c>
      <c r="G50" s="35">
        <v>10055097</v>
      </c>
      <c r="H50" s="35">
        <v>0</v>
      </c>
      <c r="I50" s="35">
        <v>10147900</v>
      </c>
      <c r="J50" s="35">
        <v>10147900</v>
      </c>
      <c r="K50" s="35">
        <v>3200</v>
      </c>
      <c r="L50" s="35">
        <v>-203</v>
      </c>
      <c r="M50" s="35">
        <v>1589</v>
      </c>
      <c r="N50" s="100">
        <v>1386</v>
      </c>
    </row>
    <row r="51" spans="1:14" x14ac:dyDescent="0.25">
      <c r="A51" s="59" t="s">
        <v>36</v>
      </c>
      <c r="B51" s="60">
        <v>44995</v>
      </c>
      <c r="C51" s="61" t="s">
        <v>29</v>
      </c>
      <c r="D51" s="62">
        <v>1.2345E-2</v>
      </c>
      <c r="E51" s="35">
        <v>0</v>
      </c>
      <c r="F51" s="35">
        <v>10263884</v>
      </c>
      <c r="G51" s="35">
        <v>10263884</v>
      </c>
      <c r="H51" s="35">
        <v>0</v>
      </c>
      <c r="I51" s="35">
        <v>10344082</v>
      </c>
      <c r="J51" s="35">
        <v>10344082</v>
      </c>
      <c r="K51" s="35">
        <v>99733</v>
      </c>
      <c r="L51" s="35">
        <v>-716</v>
      </c>
      <c r="M51" s="35">
        <v>1747</v>
      </c>
      <c r="N51" s="100">
        <v>1031</v>
      </c>
    </row>
    <row r="52" spans="1:14" x14ac:dyDescent="0.25">
      <c r="A52" s="59" t="s">
        <v>38</v>
      </c>
      <c r="B52" s="60">
        <v>45096</v>
      </c>
      <c r="C52" s="61" t="s">
        <v>29</v>
      </c>
      <c r="D52" s="62">
        <v>1.5182848501799646E-2</v>
      </c>
      <c r="E52" s="35">
        <v>10404460</v>
      </c>
      <c r="F52" s="35">
        <v>-9498</v>
      </c>
      <c r="G52" s="35">
        <v>10394962</v>
      </c>
      <c r="H52" s="35">
        <v>10451879</v>
      </c>
      <c r="I52" s="35">
        <v>155467</v>
      </c>
      <c r="J52" s="35">
        <v>10607346</v>
      </c>
      <c r="K52" s="35">
        <v>53891</v>
      </c>
      <c r="L52" s="35">
        <v>-9497</v>
      </c>
      <c r="M52" s="35">
        <v>21849</v>
      </c>
      <c r="N52" s="100">
        <v>12352</v>
      </c>
    </row>
    <row r="53" spans="1:14" x14ac:dyDescent="0.25">
      <c r="A53" s="59" t="s">
        <v>35</v>
      </c>
      <c r="B53" s="60">
        <v>45336</v>
      </c>
      <c r="C53" s="61" t="s">
        <v>29</v>
      </c>
      <c r="D53" s="62">
        <v>1.26E-2</v>
      </c>
      <c r="E53" s="35">
        <v>0</v>
      </c>
      <c r="F53" s="35">
        <v>10065419</v>
      </c>
      <c r="G53" s="35">
        <v>10065419</v>
      </c>
      <c r="H53" s="35">
        <v>0</v>
      </c>
      <c r="I53" s="35">
        <v>10169790</v>
      </c>
      <c r="J53" s="35">
        <v>10169790</v>
      </c>
      <c r="K53" s="35">
        <v>5937</v>
      </c>
      <c r="L53" s="35">
        <v>-181</v>
      </c>
      <c r="M53" s="35">
        <v>1567</v>
      </c>
      <c r="N53" s="100">
        <v>1386</v>
      </c>
    </row>
    <row r="54" spans="1:14" x14ac:dyDescent="0.25">
      <c r="A54" s="59" t="s">
        <v>37</v>
      </c>
      <c r="B54" s="60">
        <v>45475</v>
      </c>
      <c r="C54" s="61" t="s">
        <v>29</v>
      </c>
      <c r="D54" s="62">
        <v>1.5500601496235345E-2</v>
      </c>
      <c r="E54" s="35">
        <v>10085059</v>
      </c>
      <c r="F54" s="35">
        <v>-1528</v>
      </c>
      <c r="G54" s="35">
        <v>10083531</v>
      </c>
      <c r="H54" s="35">
        <v>10198331</v>
      </c>
      <c r="I54" s="35">
        <v>161742</v>
      </c>
      <c r="J54" s="35">
        <v>10360073</v>
      </c>
      <c r="K54" s="35">
        <v>27975</v>
      </c>
      <c r="L54" s="35">
        <v>-1528</v>
      </c>
      <c r="M54" s="35">
        <v>13904</v>
      </c>
      <c r="N54" s="100">
        <v>12376</v>
      </c>
    </row>
    <row r="55" spans="1:14" x14ac:dyDescent="0.25">
      <c r="A55" s="59" t="s">
        <v>37</v>
      </c>
      <c r="B55" s="60">
        <v>45664</v>
      </c>
      <c r="C55" s="61" t="s">
        <v>29</v>
      </c>
      <c r="D55" s="62">
        <v>1.6293999999999999E-2</v>
      </c>
      <c r="E55" s="35">
        <v>9997909</v>
      </c>
      <c r="F55" s="35">
        <v>34</v>
      </c>
      <c r="G55" s="35">
        <v>9997943</v>
      </c>
      <c r="H55" s="35">
        <v>10094970</v>
      </c>
      <c r="I55" s="35">
        <v>182500</v>
      </c>
      <c r="J55" s="35">
        <v>10277470</v>
      </c>
      <c r="K55" s="35">
        <v>22341</v>
      </c>
      <c r="L55" s="35">
        <v>34</v>
      </c>
      <c r="M55" s="35">
        <v>12911</v>
      </c>
      <c r="N55" s="100">
        <v>12945</v>
      </c>
    </row>
    <row r="56" spans="1:14" x14ac:dyDescent="0.25">
      <c r="A56" s="3"/>
      <c r="B56" s="60"/>
      <c r="C56" s="60"/>
      <c r="D56" s="63"/>
      <c r="E56" s="35"/>
      <c r="F56" s="35"/>
      <c r="G56" s="35"/>
      <c r="H56" s="35"/>
      <c r="I56" s="35"/>
      <c r="J56" s="35"/>
      <c r="K56" s="35"/>
      <c r="L56" s="35"/>
      <c r="M56" s="35"/>
      <c r="N56" s="100"/>
    </row>
    <row r="57" spans="1:14" x14ac:dyDescent="0.25">
      <c r="A57" s="3" t="s">
        <v>39</v>
      </c>
      <c r="B57" s="64"/>
      <c r="C57" s="64"/>
      <c r="D57" s="63"/>
      <c r="E57" s="65">
        <v>230645881</v>
      </c>
      <c r="F57" s="65">
        <v>30382913</v>
      </c>
      <c r="G57" s="65">
        <v>261028794</v>
      </c>
      <c r="H57" s="65">
        <v>232758492</v>
      </c>
      <c r="I57" s="65">
        <v>32219556</v>
      </c>
      <c r="J57" s="65">
        <v>264978048</v>
      </c>
      <c r="K57" s="65">
        <v>1458691</v>
      </c>
      <c r="L57" s="65">
        <v>-36184</v>
      </c>
      <c r="M57" s="65">
        <v>419233</v>
      </c>
      <c r="N57" s="65">
        <v>383049</v>
      </c>
    </row>
    <row r="58" spans="1:14" x14ac:dyDescent="0.25">
      <c r="A58" s="29"/>
      <c r="B58" s="66"/>
      <c r="C58" s="66"/>
      <c r="D58" s="67"/>
      <c r="E58" s="48"/>
      <c r="F58" s="48"/>
      <c r="G58" s="48"/>
      <c r="H58" s="48"/>
      <c r="I58" s="48"/>
      <c r="J58" s="48"/>
      <c r="K58" s="48"/>
      <c r="L58" s="48"/>
      <c r="M58" s="48"/>
      <c r="N58" s="99"/>
    </row>
    <row r="59" spans="1:14" ht="13" thickBot="1" x14ac:dyDescent="0.3">
      <c r="A59" s="68" t="s">
        <v>40</v>
      </c>
      <c r="B59" s="33"/>
      <c r="C59" s="33"/>
      <c r="D59" s="68"/>
      <c r="E59" s="69">
        <v>478419692</v>
      </c>
      <c r="F59" s="69">
        <v>23496220</v>
      </c>
      <c r="G59" s="69">
        <v>501915912</v>
      </c>
      <c r="H59" s="69">
        <v>480918466</v>
      </c>
      <c r="I59" s="69">
        <v>24555706</v>
      </c>
      <c r="J59" s="69">
        <v>505474172</v>
      </c>
      <c r="K59" s="69">
        <v>1467126</v>
      </c>
      <c r="L59" s="69">
        <v>-36184</v>
      </c>
      <c r="M59" s="69">
        <v>762459</v>
      </c>
      <c r="N59" s="101">
        <v>726275</v>
      </c>
    </row>
    <row r="60" spans="1:14" ht="13" thickTop="1" x14ac:dyDescent="0.25">
      <c r="A60" s="71"/>
      <c r="B60" s="2"/>
      <c r="C60" s="2"/>
      <c r="D60" s="1"/>
      <c r="E60" s="72"/>
      <c r="F60" s="48"/>
      <c r="G60" s="48"/>
      <c r="H60" s="48"/>
      <c r="I60" s="48"/>
      <c r="J60" s="48"/>
      <c r="K60" s="48"/>
      <c r="L60" s="48"/>
      <c r="M60" s="48"/>
      <c r="N60" s="48"/>
    </row>
    <row r="61" spans="1:14" x14ac:dyDescent="0.25">
      <c r="A61" s="1"/>
      <c r="B61" s="2"/>
      <c r="C61" s="2"/>
      <c r="D61" s="1"/>
      <c r="E61" s="3"/>
      <c r="F61" s="3"/>
      <c r="G61" s="3"/>
      <c r="H61" s="4"/>
      <c r="I61" s="3"/>
      <c r="J61" s="3"/>
      <c r="K61" s="3"/>
      <c r="L61" s="3"/>
      <c r="M61" s="3"/>
      <c r="N61" s="5"/>
    </row>
    <row r="62" spans="1:14" x14ac:dyDescent="0.25">
      <c r="A62" s="1" t="s">
        <v>41</v>
      </c>
      <c r="B62" s="2"/>
      <c r="C62" s="2"/>
      <c r="D62" s="3"/>
      <c r="E62" s="3"/>
      <c r="F62" s="3"/>
      <c r="G62" s="3" t="s">
        <v>42</v>
      </c>
      <c r="H62" s="4"/>
      <c r="I62" s="3"/>
      <c r="J62" s="73"/>
      <c r="K62" s="73"/>
      <c r="L62" s="73"/>
      <c r="M62" s="73"/>
      <c r="N62" s="13"/>
    </row>
    <row r="63" spans="1:14" x14ac:dyDescent="0.25">
      <c r="A63" s="1" t="s">
        <v>43</v>
      </c>
      <c r="B63" s="2"/>
      <c r="C63" s="2"/>
      <c r="D63" s="74">
        <v>0.48</v>
      </c>
      <c r="E63" s="75"/>
      <c r="F63" s="3"/>
      <c r="G63" s="3" t="s">
        <v>44</v>
      </c>
      <c r="H63" s="4"/>
      <c r="I63" s="76">
        <v>0.52</v>
      </c>
      <c r="J63" s="3"/>
      <c r="K63" s="3"/>
      <c r="L63" s="3"/>
      <c r="M63" s="3"/>
      <c r="N63" s="5"/>
    </row>
    <row r="64" spans="1:14" x14ac:dyDescent="0.25">
      <c r="A64" s="1" t="s">
        <v>45</v>
      </c>
      <c r="B64" s="77"/>
      <c r="C64" s="77"/>
      <c r="D64" s="76">
        <v>0.52</v>
      </c>
      <c r="E64" s="75"/>
      <c r="F64" s="3"/>
      <c r="G64" s="3" t="s">
        <v>46</v>
      </c>
      <c r="H64" s="4"/>
      <c r="I64" s="76">
        <v>0</v>
      </c>
      <c r="J64" s="3"/>
      <c r="K64" s="3"/>
      <c r="L64" s="3"/>
      <c r="M64" s="3"/>
      <c r="N64" s="5"/>
    </row>
    <row r="65" spans="1:14" x14ac:dyDescent="0.25">
      <c r="A65" s="59" t="s">
        <v>47</v>
      </c>
      <c r="B65" s="12"/>
      <c r="C65" s="12"/>
      <c r="D65" s="76">
        <v>0</v>
      </c>
      <c r="E65" s="75"/>
      <c r="F65" s="3"/>
      <c r="G65" s="3" t="s">
        <v>48</v>
      </c>
      <c r="H65" s="4"/>
      <c r="I65" s="76">
        <v>0.08</v>
      </c>
      <c r="J65" s="3"/>
      <c r="K65" s="3"/>
      <c r="L65" s="3"/>
      <c r="M65" s="3"/>
      <c r="N65" s="5"/>
    </row>
    <row r="66" spans="1:14" ht="13" thickBot="1" x14ac:dyDescent="0.3">
      <c r="A66" s="1"/>
      <c r="B66" s="2"/>
      <c r="C66" s="2"/>
      <c r="D66" s="78">
        <v>1</v>
      </c>
      <c r="E66" s="75"/>
      <c r="F66" s="3"/>
      <c r="G66" s="3" t="s">
        <v>49</v>
      </c>
      <c r="H66" s="4"/>
      <c r="I66" s="79">
        <v>0.4</v>
      </c>
      <c r="J66" s="3"/>
      <c r="K66" s="3"/>
      <c r="L66" s="3"/>
      <c r="M66" s="3"/>
      <c r="N66" s="5"/>
    </row>
    <row r="67" spans="1:14" ht="13.5" thickTop="1" thickBot="1" x14ac:dyDescent="0.3">
      <c r="A67" s="1"/>
      <c r="B67" s="2"/>
      <c r="C67" s="2"/>
      <c r="D67" s="1"/>
      <c r="E67" s="3"/>
      <c r="F67" s="3"/>
      <c r="G67" s="3"/>
      <c r="H67" s="4"/>
      <c r="I67" s="80">
        <v>1</v>
      </c>
      <c r="J67" s="3"/>
      <c r="K67" s="3"/>
      <c r="L67" s="3"/>
      <c r="M67" s="3"/>
      <c r="N67" s="5"/>
    </row>
    <row r="68" spans="1:14" ht="13" thickTop="1" x14ac:dyDescent="0.25">
      <c r="A68" s="1"/>
      <c r="B68" s="2"/>
      <c r="C68" s="2"/>
      <c r="D68" s="3"/>
      <c r="E68" s="3"/>
      <c r="F68" s="3"/>
      <c r="G68" s="3"/>
      <c r="H68" s="4"/>
      <c r="I68" s="3"/>
      <c r="J68" s="3"/>
      <c r="K68" s="3"/>
      <c r="L68" s="3"/>
      <c r="M68" s="3"/>
      <c r="N68" s="81" t="s">
        <v>0</v>
      </c>
    </row>
    <row r="69" spans="1:14" x14ac:dyDescent="0.25">
      <c r="A69" s="3" t="s">
        <v>50</v>
      </c>
      <c r="B69" s="2"/>
      <c r="C69" s="2"/>
      <c r="D69" s="82" t="s">
        <v>51</v>
      </c>
      <c r="E69" s="3"/>
      <c r="F69" s="3"/>
      <c r="G69" s="3"/>
      <c r="H69" s="4"/>
      <c r="J69" s="3"/>
      <c r="K69" s="3"/>
      <c r="L69" s="3"/>
      <c r="M69" s="3"/>
      <c r="N69" s="5"/>
    </row>
    <row r="70" spans="1:14" x14ac:dyDescent="0.25">
      <c r="A70" s="3"/>
      <c r="B70" s="12"/>
      <c r="C70" s="12"/>
      <c r="D70" s="3"/>
      <c r="E70" s="3"/>
      <c r="F70" s="3"/>
      <c r="G70" s="3"/>
      <c r="H70" s="4"/>
      <c r="J70" s="3"/>
      <c r="K70" s="3"/>
      <c r="L70" s="3"/>
      <c r="M70" s="3"/>
      <c r="N70" s="5"/>
    </row>
    <row r="71" spans="1:14" x14ac:dyDescent="0.25">
      <c r="A71" s="3" t="s">
        <v>52</v>
      </c>
      <c r="B71" s="12"/>
      <c r="C71" s="12"/>
      <c r="D71" s="83">
        <v>1.8200000000000001E-2</v>
      </c>
      <c r="E71" s="3"/>
      <c r="J71" s="3"/>
      <c r="K71" s="3"/>
      <c r="L71" s="3"/>
      <c r="M71" s="3"/>
      <c r="N71" s="5"/>
    </row>
    <row r="72" spans="1:14" x14ac:dyDescent="0.25">
      <c r="A72" s="59" t="s">
        <v>53</v>
      </c>
      <c r="B72" s="12"/>
      <c r="C72" s="12"/>
      <c r="D72" s="84">
        <v>1.7999999999999999E-2</v>
      </c>
      <c r="E72" s="3"/>
      <c r="J72" s="3"/>
      <c r="K72" s="3"/>
      <c r="L72" s="3"/>
      <c r="M72" s="3"/>
      <c r="N72" s="5"/>
    </row>
    <row r="73" spans="1:14" x14ac:dyDescent="0.25">
      <c r="A73" s="3"/>
      <c r="B73" s="12"/>
      <c r="C73" s="12"/>
      <c r="D73" s="3"/>
      <c r="E73" s="3"/>
      <c r="J73" s="3"/>
      <c r="K73" s="3"/>
      <c r="L73" s="3"/>
      <c r="M73" s="3"/>
      <c r="N73" s="5"/>
    </row>
    <row r="74" spans="1:14" ht="13" thickBot="1" x14ac:dyDescent="0.3">
      <c r="A74" s="3" t="s">
        <v>54</v>
      </c>
      <c r="B74" s="12"/>
      <c r="C74" s="12"/>
      <c r="D74" s="85">
        <v>2.0000000000000226E-4</v>
      </c>
      <c r="E74" s="3"/>
      <c r="F74" t="s">
        <v>0</v>
      </c>
      <c r="J74" s="3"/>
      <c r="K74" s="3"/>
      <c r="L74" s="3"/>
      <c r="M74" s="3"/>
      <c r="N74" s="5"/>
    </row>
    <row r="75" spans="1:14" ht="13" thickTop="1" x14ac:dyDescent="0.25">
      <c r="A75" s="3"/>
      <c r="B75" s="12"/>
      <c r="C75" s="12"/>
      <c r="D75" s="3"/>
      <c r="E75" s="3"/>
      <c r="J75" s="3"/>
      <c r="K75" s="3"/>
      <c r="L75" s="3"/>
      <c r="M75" s="3"/>
      <c r="N75" s="5"/>
    </row>
    <row r="76" spans="1:14" x14ac:dyDescent="0.25">
      <c r="A76" s="59" t="s">
        <v>55</v>
      </c>
      <c r="B76" s="12"/>
      <c r="C76" s="12"/>
      <c r="D76" s="86">
        <v>370.72968066013414</v>
      </c>
      <c r="E76" s="86"/>
      <c r="F76" s="3"/>
      <c r="G76" s="3"/>
      <c r="H76" s="4"/>
      <c r="I76" s="3"/>
      <c r="J76" s="3"/>
      <c r="K76" s="3"/>
      <c r="L76" s="3"/>
      <c r="M76" s="3"/>
      <c r="N76" s="5"/>
    </row>
    <row r="77" spans="1:14" x14ac:dyDescent="0.25">
      <c r="A77" s="59"/>
      <c r="B77" s="12"/>
      <c r="C77" s="12"/>
      <c r="D77" s="86"/>
      <c r="E77" s="3"/>
      <c r="F77" s="3"/>
      <c r="G77" s="3"/>
      <c r="H77" s="4"/>
      <c r="I77" s="3"/>
      <c r="J77" s="3"/>
      <c r="K77" s="3"/>
      <c r="L77" s="3"/>
      <c r="M77" s="3"/>
      <c r="N77" s="5"/>
    </row>
    <row r="78" spans="1:14" x14ac:dyDescent="0.25">
      <c r="A78" s="59"/>
      <c r="B78" s="12"/>
      <c r="C78" s="12"/>
      <c r="D78" s="86"/>
      <c r="E78" s="3"/>
      <c r="F78" s="3"/>
      <c r="G78" s="3"/>
      <c r="H78" s="4"/>
      <c r="I78" s="3"/>
      <c r="J78" s="3"/>
      <c r="K78" s="3"/>
      <c r="L78" s="3"/>
      <c r="M78" s="3"/>
      <c r="N78" s="5"/>
    </row>
    <row r="79" spans="1:14" x14ac:dyDescent="0.25">
      <c r="A79" s="1" t="s">
        <v>56</v>
      </c>
      <c r="B79" s="2"/>
      <c r="C79" s="2"/>
      <c r="D79" s="1"/>
      <c r="E79" s="3"/>
      <c r="F79" s="3"/>
      <c r="G79" s="3"/>
      <c r="H79" s="4"/>
      <c r="I79" s="3"/>
      <c r="J79" s="3"/>
      <c r="K79" s="3"/>
      <c r="L79" s="3"/>
      <c r="M79" s="3"/>
      <c r="N79" s="5"/>
    </row>
    <row r="80" spans="1:14" x14ac:dyDescent="0.25">
      <c r="A80" s="1" t="s">
        <v>57</v>
      </c>
      <c r="B80" s="2"/>
      <c r="C80" s="2"/>
      <c r="D80" s="1"/>
      <c r="E80" s="3"/>
      <c r="F80" s="3"/>
      <c r="G80" s="3"/>
      <c r="H80" s="4"/>
      <c r="I80" s="3"/>
      <c r="J80" s="3"/>
      <c r="K80" s="3"/>
      <c r="L80" s="3"/>
      <c r="M80" s="3"/>
      <c r="N80" s="5"/>
    </row>
    <row r="81" spans="1:14" x14ac:dyDescent="0.2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2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2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2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x14ac:dyDescent="0.2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3"/>
      <c r="N85" s="5"/>
    </row>
    <row r="86" spans="1:14" x14ac:dyDescent="0.25">
      <c r="A86" s="87"/>
      <c r="B86" s="88"/>
      <c r="C86" s="88"/>
      <c r="D86" s="87"/>
      <c r="E86" s="89"/>
      <c r="F86" s="3"/>
      <c r="G86" s="87"/>
      <c r="H86" s="88"/>
      <c r="I86" s="88"/>
      <c r="J86" s="87"/>
      <c r="K86" s="89"/>
      <c r="L86" s="3"/>
      <c r="M86" s="3"/>
      <c r="N86" s="5"/>
    </row>
    <row r="87" spans="1:14" x14ac:dyDescent="0.25">
      <c r="A87" s="90" t="s">
        <v>58</v>
      </c>
      <c r="B87" s="2"/>
      <c r="C87" s="2"/>
      <c r="D87" s="1"/>
      <c r="E87" s="3"/>
      <c r="F87" s="3"/>
      <c r="G87" s="90" t="s">
        <v>59</v>
      </c>
      <c r="H87" s="2"/>
      <c r="I87" s="2"/>
      <c r="J87" s="1"/>
      <c r="K87" s="3"/>
      <c r="L87" s="15"/>
      <c r="M87" s="15"/>
      <c r="N87" s="91"/>
    </row>
    <row r="88" spans="1:14" x14ac:dyDescent="0.25">
      <c r="A88" s="90" t="s">
        <v>60</v>
      </c>
      <c r="B88" s="2"/>
      <c r="C88" s="2"/>
      <c r="D88" s="1"/>
      <c r="E88" s="3"/>
      <c r="F88" s="3"/>
      <c r="G88" s="90" t="s">
        <v>61</v>
      </c>
      <c r="H88" s="2"/>
      <c r="I88" s="2"/>
      <c r="J88" s="1"/>
      <c r="K88" s="3"/>
      <c r="L88" s="3"/>
      <c r="M88" s="3"/>
      <c r="N88" s="5"/>
    </row>
    <row r="89" spans="1:14" x14ac:dyDescent="0.25">
      <c r="A89" s="92" t="s">
        <v>62</v>
      </c>
      <c r="B89" s="2"/>
      <c r="C89" s="2"/>
      <c r="D89" s="1"/>
      <c r="E89" s="3"/>
      <c r="F89" s="3"/>
      <c r="G89" s="92" t="s">
        <v>63</v>
      </c>
      <c r="H89" s="2"/>
      <c r="I89" s="2"/>
      <c r="J89" s="1"/>
      <c r="K89" s="3"/>
      <c r="L89" s="3"/>
      <c r="M89" s="3"/>
      <c r="N89" s="5"/>
    </row>
    <row r="90" spans="1:14" x14ac:dyDescent="0.25">
      <c r="A90" s="93" t="s">
        <v>64</v>
      </c>
      <c r="B90" s="77"/>
      <c r="C90" s="77"/>
      <c r="D90" s="1"/>
      <c r="E90" s="3"/>
      <c r="F90" s="3"/>
      <c r="G90" s="93" t="s">
        <v>65</v>
      </c>
      <c r="H90" s="77"/>
      <c r="I90" s="77"/>
      <c r="J90" s="1"/>
      <c r="K90" s="3"/>
      <c r="L90" s="3"/>
      <c r="M90" s="3"/>
      <c r="N90" s="5"/>
    </row>
    <row r="91" spans="1:14" x14ac:dyDescent="0.25">
      <c r="A91" s="93"/>
      <c r="B91" s="77"/>
      <c r="C91" s="77"/>
      <c r="D91" s="1"/>
      <c r="E91" s="3"/>
      <c r="F91" s="3"/>
      <c r="G91" s="93"/>
      <c r="H91" s="77"/>
      <c r="I91" s="77"/>
      <c r="J91" s="1"/>
      <c r="K91" s="3"/>
      <c r="L91" s="3"/>
      <c r="M91" s="3"/>
      <c r="N91" s="5"/>
    </row>
    <row r="92" spans="1:14" x14ac:dyDescent="0.25">
      <c r="A92" s="1"/>
      <c r="B92" s="2"/>
      <c r="C92" s="2"/>
      <c r="D92" s="1"/>
      <c r="E92" s="3"/>
      <c r="F92" s="3"/>
      <c r="G92" s="1"/>
      <c r="H92" s="2"/>
      <c r="I92" s="2"/>
      <c r="J92" s="1"/>
      <c r="K92" s="3"/>
      <c r="L92" s="3"/>
      <c r="M92" s="3"/>
      <c r="N92" s="5"/>
    </row>
    <row r="93" spans="1:14" x14ac:dyDescent="0.25">
      <c r="A93" s="1"/>
      <c r="B93" s="2"/>
      <c r="C93" s="2"/>
      <c r="D93" s="1"/>
      <c r="E93" s="3"/>
      <c r="F93" s="3"/>
      <c r="G93" s="1"/>
      <c r="H93" s="2"/>
      <c r="I93" s="2"/>
      <c r="J93" s="1"/>
      <c r="K93" s="3"/>
      <c r="L93" s="3"/>
      <c r="M93" s="3"/>
      <c r="N93" s="5"/>
    </row>
    <row r="94" spans="1:14" x14ac:dyDescent="0.25">
      <c r="A94" s="1"/>
      <c r="B94" s="2"/>
      <c r="C94" s="2"/>
      <c r="D94" s="1"/>
      <c r="E94" s="3"/>
      <c r="F94" s="3"/>
      <c r="G94" s="1"/>
      <c r="H94" s="2"/>
      <c r="I94" s="2"/>
      <c r="J94" s="1"/>
      <c r="K94" s="3"/>
      <c r="L94" s="3"/>
      <c r="M94" s="3"/>
      <c r="N94" s="5"/>
    </row>
    <row r="95" spans="1:14" x14ac:dyDescent="0.25">
      <c r="A95" s="1"/>
      <c r="B95" s="2"/>
      <c r="C95" s="2"/>
      <c r="D95" s="1"/>
      <c r="E95" s="3"/>
      <c r="F95" s="3"/>
      <c r="G95" s="1"/>
      <c r="H95" s="2"/>
      <c r="I95" s="2"/>
      <c r="J95" s="1"/>
      <c r="K95" s="3"/>
      <c r="L95" s="3"/>
      <c r="M95" s="3"/>
      <c r="N95" s="5"/>
    </row>
    <row r="96" spans="1:14" x14ac:dyDescent="0.25">
      <c r="A96" s="1"/>
      <c r="B96" s="2"/>
      <c r="C96" s="2"/>
      <c r="D96" s="1"/>
      <c r="E96" s="3"/>
      <c r="F96" s="3"/>
      <c r="G96" s="1"/>
      <c r="H96" s="2"/>
      <c r="I96" s="2"/>
      <c r="J96" s="1"/>
      <c r="K96" s="3"/>
      <c r="L96" s="3"/>
      <c r="M96" s="3"/>
      <c r="N96" s="5"/>
    </row>
    <row r="97" spans="1:14" x14ac:dyDescent="0.25">
      <c r="A97" s="87"/>
      <c r="B97" s="88"/>
      <c r="C97" s="88"/>
      <c r="D97" s="87"/>
      <c r="E97" s="89"/>
      <c r="F97" s="3"/>
      <c r="G97" s="87"/>
      <c r="H97" s="88"/>
      <c r="I97" s="88"/>
      <c r="J97" s="87"/>
      <c r="K97" s="89"/>
      <c r="L97" s="3"/>
      <c r="M97" s="3"/>
      <c r="N97" s="5"/>
    </row>
    <row r="98" spans="1:14" x14ac:dyDescent="0.25">
      <c r="A98" s="90" t="s">
        <v>66</v>
      </c>
      <c r="B98" s="2"/>
      <c r="C98" s="2"/>
      <c r="D98" s="1"/>
      <c r="E98" s="3"/>
      <c r="F98" s="3"/>
      <c r="G98" s="90" t="s">
        <v>67</v>
      </c>
      <c r="H98" s="2"/>
      <c r="I98" s="2"/>
      <c r="J98" s="1"/>
      <c r="K98" s="3"/>
      <c r="L98" s="3"/>
      <c r="M98" s="3"/>
      <c r="N98" s="5"/>
    </row>
    <row r="99" spans="1:14" x14ac:dyDescent="0.25">
      <c r="A99" s="90" t="s">
        <v>68</v>
      </c>
      <c r="B99" s="2"/>
      <c r="C99" s="2"/>
      <c r="D99" s="1"/>
      <c r="E99" s="3"/>
      <c r="F99" s="3"/>
      <c r="G99" s="90" t="s">
        <v>69</v>
      </c>
      <c r="H99" s="2"/>
      <c r="I99" s="2"/>
      <c r="J99" s="1"/>
      <c r="K99" s="3"/>
      <c r="L99" s="3"/>
      <c r="M99" s="3"/>
      <c r="N99" s="5"/>
    </row>
    <row r="100" spans="1:14" x14ac:dyDescent="0.25">
      <c r="A100" s="92" t="s">
        <v>70</v>
      </c>
      <c r="B100" s="2"/>
      <c r="C100" s="2"/>
      <c r="D100" s="1"/>
      <c r="E100" s="3"/>
      <c r="F100" s="3"/>
      <c r="G100" s="92" t="s">
        <v>71</v>
      </c>
      <c r="H100" s="2"/>
      <c r="I100" s="2"/>
      <c r="J100" s="1"/>
      <c r="K100" s="3"/>
      <c r="L100" s="3"/>
      <c r="M100" s="3"/>
      <c r="N100" s="5"/>
    </row>
    <row r="101" spans="1:14" x14ac:dyDescent="0.25">
      <c r="A101" s="93" t="s">
        <v>72</v>
      </c>
      <c r="B101" s="77"/>
      <c r="C101" s="77"/>
      <c r="D101" s="1"/>
      <c r="E101" s="3"/>
      <c r="F101" s="3"/>
      <c r="G101" s="93" t="s">
        <v>73</v>
      </c>
      <c r="H101" s="77"/>
      <c r="I101" s="77"/>
      <c r="J101" s="1"/>
      <c r="K101" s="3"/>
      <c r="L101" s="3"/>
      <c r="M101" s="3"/>
      <c r="N101" s="5"/>
    </row>
    <row r="102" spans="1:14" x14ac:dyDescent="0.25">
      <c r="A102" s="93"/>
      <c r="B102" s="77"/>
      <c r="C102" s="77"/>
      <c r="D102" s="1"/>
      <c r="E102" s="3"/>
      <c r="F102" s="3"/>
      <c r="G102" s="93"/>
      <c r="H102" s="77"/>
      <c r="I102" s="77"/>
      <c r="J102" s="1"/>
      <c r="K102" s="3"/>
      <c r="L102" s="3"/>
      <c r="M102" s="3"/>
      <c r="N102" s="5"/>
    </row>
    <row r="103" spans="1:14" x14ac:dyDescent="0.2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25">
      <c r="A104" s="1" t="s">
        <v>74</v>
      </c>
      <c r="B104" s="2"/>
      <c r="C104" s="2"/>
      <c r="D104" s="1"/>
      <c r="E104" s="3"/>
      <c r="F104" s="3"/>
      <c r="G104" s="1"/>
      <c r="H104" s="4"/>
      <c r="I104" s="3"/>
      <c r="J104" s="3"/>
      <c r="K104" s="3"/>
      <c r="L104" s="3"/>
      <c r="M104" s="3"/>
      <c r="N104" s="5"/>
    </row>
    <row r="105" spans="1:14" x14ac:dyDescent="0.25">
      <c r="A105" s="1" t="s">
        <v>1</v>
      </c>
      <c r="B105" s="2"/>
      <c r="C105" s="2"/>
      <c r="D105" s="1"/>
      <c r="E105" s="3"/>
      <c r="F105" s="3"/>
      <c r="G105" s="1"/>
      <c r="H105" s="4"/>
      <c r="I105" s="3"/>
      <c r="J105" s="3"/>
      <c r="K105" s="3"/>
      <c r="L105" s="3"/>
      <c r="M105" s="3"/>
      <c r="N105" s="5"/>
    </row>
    <row r="106" spans="1:14" x14ac:dyDescent="0.25">
      <c r="A106" s="1" t="s">
        <v>75</v>
      </c>
      <c r="B106" s="2"/>
      <c r="C106" s="2"/>
      <c r="D106" s="1"/>
      <c r="E106" s="3"/>
      <c r="F106" s="3"/>
      <c r="G106" s="1"/>
      <c r="H106" s="4"/>
      <c r="I106" s="3"/>
      <c r="J106" s="3"/>
      <c r="K106" s="3"/>
      <c r="L106" s="3"/>
      <c r="M106" s="3"/>
      <c r="N106" s="5"/>
    </row>
    <row r="107" spans="1:14" x14ac:dyDescent="0.25">
      <c r="A107" s="1" t="s">
        <v>76</v>
      </c>
      <c r="B107" s="2"/>
      <c r="C107" s="2"/>
      <c r="D107" s="1"/>
      <c r="E107" s="3"/>
      <c r="F107" s="3"/>
      <c r="G107" s="1"/>
      <c r="H107" s="4"/>
      <c r="I107" s="3"/>
      <c r="J107" s="3"/>
      <c r="K107" s="3"/>
      <c r="L107" s="3"/>
      <c r="M107" s="3"/>
      <c r="N107" s="5"/>
    </row>
    <row r="108" spans="1:14" x14ac:dyDescent="0.25">
      <c r="A108" s="1"/>
      <c r="B108" s="2"/>
      <c r="C108" s="2"/>
      <c r="D108" s="1"/>
      <c r="E108" s="3"/>
      <c r="F108" s="3"/>
      <c r="G108" s="3"/>
      <c r="H108" s="4"/>
      <c r="I108" s="3"/>
      <c r="J108" s="3"/>
      <c r="K108" s="3"/>
      <c r="L108" s="3"/>
      <c r="M108" s="3"/>
      <c r="N108" s="5"/>
    </row>
    <row r="109" spans="1:14" x14ac:dyDescent="0.25">
      <c r="A109" s="1"/>
      <c r="B109" s="2"/>
      <c r="C109" s="2"/>
      <c r="D109" s="1"/>
      <c r="E109" s="3"/>
      <c r="F109" s="3"/>
      <c r="G109" s="3"/>
      <c r="H109" s="4"/>
      <c r="I109" s="3"/>
      <c r="J109" s="3"/>
      <c r="K109" s="3"/>
      <c r="L109" s="3"/>
      <c r="M109" s="3"/>
      <c r="N109" s="5"/>
    </row>
    <row r="110" spans="1:14" x14ac:dyDescent="0.25">
      <c r="A110" s="1"/>
      <c r="B110" s="2"/>
      <c r="C110" s="2"/>
      <c r="D110" s="1"/>
      <c r="E110" s="3"/>
      <c r="F110" s="3"/>
      <c r="G110" s="3"/>
      <c r="H110" s="4"/>
      <c r="I110" s="3"/>
      <c r="J110" s="3"/>
      <c r="K110" s="3"/>
      <c r="L110" s="3"/>
      <c r="M110" s="3"/>
      <c r="N110" s="5"/>
    </row>
    <row r="111" spans="1:14" x14ac:dyDescent="0.25">
      <c r="A111" s="1"/>
      <c r="B111" s="2"/>
      <c r="C111" s="2"/>
      <c r="D111" s="1"/>
      <c r="E111" s="3"/>
      <c r="F111" s="3"/>
      <c r="G111" s="3"/>
      <c r="H111" s="4"/>
      <c r="I111" s="3"/>
      <c r="J111" s="3"/>
      <c r="K111" s="3"/>
      <c r="L111" s="3"/>
      <c r="M111" s="3"/>
      <c r="N111" s="5"/>
    </row>
    <row r="112" spans="1:14" x14ac:dyDescent="0.25">
      <c r="A112" s="1"/>
      <c r="B112" s="2"/>
      <c r="C112" s="2"/>
      <c r="D112" s="1"/>
      <c r="E112" s="3"/>
      <c r="F112" s="3"/>
      <c r="G112" s="3"/>
      <c r="H112" s="4"/>
      <c r="I112" s="3"/>
      <c r="J112" s="3"/>
      <c r="K112" s="3"/>
      <c r="L112" s="3"/>
      <c r="M112" s="3"/>
      <c r="N112" s="5"/>
    </row>
    <row r="113" spans="1:14" x14ac:dyDescent="0.25">
      <c r="A113" s="1"/>
      <c r="B113" s="2"/>
      <c r="C113" s="2"/>
      <c r="D113" s="1"/>
      <c r="E113" s="3"/>
      <c r="F113" s="3"/>
      <c r="G113" s="3"/>
      <c r="H113" s="4"/>
      <c r="I113" s="3"/>
      <c r="J113" s="3"/>
      <c r="K113" s="3"/>
      <c r="L113" s="3"/>
      <c r="M113" s="3"/>
      <c r="N113" s="5"/>
    </row>
    <row r="114" spans="1:14" x14ac:dyDescent="0.25">
      <c r="A114" s="1"/>
      <c r="B114" s="2"/>
      <c r="C114" s="2"/>
      <c r="D114" s="1"/>
      <c r="E114" s="3"/>
      <c r="F114" s="3"/>
      <c r="G114" s="3"/>
      <c r="H114" s="4"/>
      <c r="I114" s="3"/>
      <c r="J114" s="3"/>
      <c r="K114" s="3"/>
      <c r="L114" s="3"/>
      <c r="M114" s="3"/>
      <c r="N114" s="5"/>
    </row>
    <row r="115" spans="1:14" x14ac:dyDescent="0.25">
      <c r="A115" s="1"/>
      <c r="B115" s="2"/>
      <c r="C115" s="2"/>
      <c r="D115" s="1"/>
      <c r="E115" s="3"/>
      <c r="F115" s="3"/>
      <c r="G115" s="3"/>
      <c r="H115" s="4"/>
      <c r="I115" s="3"/>
      <c r="J115" s="3"/>
      <c r="K115" s="3"/>
      <c r="L115" s="3"/>
      <c r="M115" s="3"/>
      <c r="N115" s="5"/>
    </row>
  </sheetData>
  <mergeCells count="3">
    <mergeCell ref="A5:K5"/>
    <mergeCell ref="A6:K6"/>
    <mergeCell ref="A7:K7"/>
  </mergeCells>
  <hyperlinks>
    <hyperlink ref="G90" r:id="rId1" xr:uid="{00000000-0004-0000-0100-000000000000}"/>
    <hyperlink ref="A101" r:id="rId2" xr:uid="{00000000-0004-0000-0100-000001000000}"/>
    <hyperlink ref="G101" r:id="rId3" xr:uid="{00000000-0004-0000-0100-000002000000}"/>
    <hyperlink ref="A90" r:id="rId4" xr:uid="{00000000-0004-0000-0100-000003000000}"/>
  </hyperlinks>
  <printOptions horizontalCentered="1"/>
  <pageMargins left="0.45" right="0.45" top="0.5" bottom="0" header="0" footer="0"/>
  <pageSetup scale="57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24579" r:id="rId8">
          <objectPr defaultSize="0" autoPict="0" altText="Nancy Chang signature" r:id="rId9">
            <anchor moveWithCells="1" sizeWithCells="1">
              <from>
                <xdr:col>6</xdr:col>
                <xdr:colOff>63500</xdr:colOff>
                <xdr:row>82</xdr:row>
                <xdr:rowOff>44450</xdr:rowOff>
              </from>
              <to>
                <xdr:col>7</xdr:col>
                <xdr:colOff>749300</xdr:colOff>
                <xdr:row>85</xdr:row>
                <xdr:rowOff>120650</xdr:rowOff>
              </to>
            </anchor>
          </objectPr>
        </oleObject>
      </mc:Choice>
      <mc:Fallback>
        <oleObject progId="Word.Picture.8" shapeId="24579" r:id="rId8"/>
      </mc:Fallback>
    </mc:AlternateContent>
    <mc:AlternateContent xmlns:mc="http://schemas.openxmlformats.org/markup-compatibility/2006">
      <mc:Choice Requires="x14">
        <oleObject progId="Word.Picture.8" shapeId="24580" r:id="rId10">
          <objectPr defaultSize="0" autoPict="0" altText="Stan Vick signature" r:id="rId11">
            <anchor moveWithCells="1" sizeWithCells="1">
              <from>
                <xdr:col>0</xdr:col>
                <xdr:colOff>63500</xdr:colOff>
                <xdr:row>93</xdr:row>
                <xdr:rowOff>6350</xdr:rowOff>
              </from>
              <to>
                <xdr:col>1</xdr:col>
                <xdr:colOff>444500</xdr:colOff>
                <xdr:row>96</xdr:row>
                <xdr:rowOff>146050</xdr:rowOff>
              </to>
            </anchor>
          </objectPr>
        </oleObject>
      </mc:Choice>
      <mc:Fallback>
        <oleObject progId="Word.Picture.8" shapeId="24580" r:id="rId10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08"/>
  <sheetViews>
    <sheetView topLeftCell="A72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x14ac:dyDescent="0.2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25">
      <c r="A2" s="1"/>
      <c r="B2" s="2"/>
      <c r="C2" s="2"/>
      <c r="D2" s="1"/>
      <c r="E2" s="3"/>
      <c r="F2" s="3"/>
      <c r="G2" s="3"/>
      <c r="H2" s="4"/>
      <c r="I2" s="4"/>
      <c r="J2" s="3"/>
      <c r="K2" s="3"/>
      <c r="L2" s="3"/>
      <c r="M2" s="3"/>
      <c r="N2" s="5"/>
    </row>
    <row r="3" spans="1:14" x14ac:dyDescent="0.25">
      <c r="A3" s="1"/>
      <c r="B3" s="2"/>
      <c r="C3" s="2"/>
      <c r="D3" s="1"/>
      <c r="E3" s="3"/>
      <c r="F3" s="3"/>
      <c r="G3" s="3"/>
      <c r="H3" s="4"/>
      <c r="I3" s="3"/>
      <c r="J3" s="3"/>
      <c r="K3" s="5"/>
      <c r="L3" s="5"/>
      <c r="M3" s="5"/>
      <c r="N3" s="5"/>
    </row>
    <row r="4" spans="1:14" x14ac:dyDescent="0.25">
      <c r="A4" s="1"/>
      <c r="B4" s="2"/>
      <c r="C4" s="2"/>
      <c r="D4" s="1"/>
      <c r="E4" s="3"/>
      <c r="F4" s="3"/>
      <c r="G4" s="3"/>
      <c r="H4" s="4"/>
      <c r="I4" s="3"/>
      <c r="J4" s="3"/>
      <c r="K4" s="3"/>
      <c r="L4" s="3"/>
      <c r="M4" s="3"/>
      <c r="N4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13"/>
      <c r="M5" s="113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14"/>
      <c r="M6" s="114"/>
      <c r="N6" s="9"/>
    </row>
    <row r="7" spans="1:14" ht="15" customHeight="1" x14ac:dyDescent="0.25">
      <c r="A7" s="312">
        <v>43861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15"/>
      <c r="M7" s="115"/>
      <c r="N7" s="11"/>
    </row>
    <row r="8" spans="1:14" x14ac:dyDescent="0.2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25">
      <c r="A9" s="1"/>
      <c r="B9" s="2"/>
      <c r="C9" s="2"/>
      <c r="D9" s="1"/>
      <c r="E9" s="3"/>
      <c r="F9" s="3"/>
      <c r="G9" s="3"/>
      <c r="H9" s="4"/>
      <c r="I9" s="3"/>
      <c r="J9" s="3"/>
      <c r="K9" s="3"/>
      <c r="L9" s="3"/>
      <c r="M9" s="3"/>
      <c r="N9" s="5"/>
    </row>
    <row r="10" spans="1:14" ht="13" x14ac:dyDescent="0.3">
      <c r="A10" s="3"/>
      <c r="B10" s="12"/>
      <c r="C10" s="12"/>
      <c r="D10" s="3"/>
      <c r="E10" s="3"/>
      <c r="F10" s="3"/>
      <c r="G10" s="13"/>
      <c r="H10" s="4"/>
      <c r="I10" s="3"/>
      <c r="J10" s="3"/>
      <c r="K10" s="3"/>
      <c r="L10" s="14" t="s">
        <v>3</v>
      </c>
      <c r="M10" s="14" t="s">
        <v>3</v>
      </c>
      <c r="N10" s="5"/>
    </row>
    <row r="11" spans="1:14" x14ac:dyDescent="0.25">
      <c r="A11" s="15"/>
      <c r="B11" s="12"/>
      <c r="C11" s="12"/>
      <c r="D11" s="3"/>
      <c r="E11" s="3"/>
      <c r="F11" s="3"/>
      <c r="G11" s="13"/>
      <c r="H11" s="4"/>
      <c r="I11" s="3"/>
      <c r="J11" s="3"/>
      <c r="K11" s="3"/>
      <c r="L11" s="3"/>
      <c r="M11" s="3"/>
      <c r="N11" s="5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8" t="s">
        <v>9</v>
      </c>
      <c r="N12" s="19" t="s">
        <v>10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3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43830</v>
      </c>
      <c r="F14" s="28" t="s">
        <v>14</v>
      </c>
      <c r="G14" s="28">
        <v>43861</v>
      </c>
      <c r="H14" s="28">
        <v>43830</v>
      </c>
      <c r="I14" s="28" t="s">
        <v>14</v>
      </c>
      <c r="J14" s="28">
        <v>43861</v>
      </c>
      <c r="K14" s="28">
        <v>43861</v>
      </c>
      <c r="L14" s="28">
        <v>43861</v>
      </c>
      <c r="M14" s="28">
        <v>43861</v>
      </c>
      <c r="N14" s="28">
        <v>43861</v>
      </c>
    </row>
    <row r="15" spans="1:14" x14ac:dyDescent="0.25">
      <c r="A15" s="29"/>
      <c r="B15" s="2"/>
      <c r="C15" s="2"/>
      <c r="D15" s="30"/>
      <c r="E15" s="31"/>
      <c r="F15" s="31"/>
      <c r="G15" s="31"/>
      <c r="H15" s="31"/>
      <c r="I15" s="31"/>
      <c r="J15" s="31"/>
      <c r="K15" s="31"/>
      <c r="L15" s="31"/>
      <c r="M15" s="31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34"/>
      <c r="N16" s="13"/>
    </row>
    <row r="17" spans="1:14" x14ac:dyDescent="0.25">
      <c r="A17" s="1" t="s">
        <v>24</v>
      </c>
      <c r="B17" s="33"/>
      <c r="C17" s="33"/>
      <c r="D17" s="36">
        <v>1.5923882340768164E-2</v>
      </c>
      <c r="E17" s="35">
        <v>13525799</v>
      </c>
      <c r="F17" s="35">
        <v>18293</v>
      </c>
      <c r="G17" s="35">
        <v>13544092</v>
      </c>
      <c r="H17" s="35">
        <v>13525799</v>
      </c>
      <c r="I17" s="35">
        <v>18293</v>
      </c>
      <c r="J17" s="35">
        <v>13544092</v>
      </c>
      <c r="K17" s="35">
        <v>0</v>
      </c>
      <c r="L17" s="35">
        <v>0</v>
      </c>
      <c r="M17" s="35">
        <v>18294</v>
      </c>
      <c r="N17" s="97">
        <v>18294</v>
      </c>
    </row>
    <row r="18" spans="1:14" x14ac:dyDescent="0.25">
      <c r="A18" s="13" t="s">
        <v>25</v>
      </c>
      <c r="B18" s="33"/>
      <c r="C18" s="33"/>
      <c r="D18" s="38">
        <v>1.5513050146272269E-2</v>
      </c>
      <c r="E18" s="35">
        <v>105167082</v>
      </c>
      <c r="F18" s="39">
        <v>14798469</v>
      </c>
      <c r="G18" s="35">
        <v>119965551</v>
      </c>
      <c r="H18" s="35">
        <v>105167082</v>
      </c>
      <c r="I18" s="35">
        <v>14798469</v>
      </c>
      <c r="J18" s="35">
        <v>119965551</v>
      </c>
      <c r="K18" s="35">
        <v>0</v>
      </c>
      <c r="L18" s="35">
        <v>0</v>
      </c>
      <c r="M18" s="35">
        <v>145243</v>
      </c>
      <c r="N18" s="97">
        <v>145243</v>
      </c>
    </row>
    <row r="19" spans="1:14" x14ac:dyDescent="0.25">
      <c r="A19" s="40" t="s">
        <v>26</v>
      </c>
      <c r="B19" s="33"/>
      <c r="C19" s="33"/>
      <c r="D19" s="38">
        <v>1.6031704242917059E-2</v>
      </c>
      <c r="E19" s="35">
        <v>33376818</v>
      </c>
      <c r="F19" s="35">
        <v>15057966</v>
      </c>
      <c r="G19" s="35">
        <v>48434784</v>
      </c>
      <c r="H19" s="35">
        <v>33376818</v>
      </c>
      <c r="I19" s="35">
        <v>15057966</v>
      </c>
      <c r="J19" s="35">
        <v>48434784</v>
      </c>
      <c r="K19" s="35">
        <v>0</v>
      </c>
      <c r="L19" s="35">
        <v>0</v>
      </c>
      <c r="M19" s="35">
        <v>57966</v>
      </c>
      <c r="N19" s="97">
        <v>57966</v>
      </c>
    </row>
    <row r="20" spans="1:14" x14ac:dyDescent="0.25">
      <c r="A20" s="40" t="s">
        <v>27</v>
      </c>
      <c r="B20" s="33"/>
      <c r="C20" s="33"/>
      <c r="D20" s="38">
        <v>1.7787215108258314E-2</v>
      </c>
      <c r="E20" s="35">
        <v>26915133</v>
      </c>
      <c r="F20" s="35">
        <v>25864713</v>
      </c>
      <c r="G20" s="35">
        <v>52779846</v>
      </c>
      <c r="H20" s="35">
        <v>26915133</v>
      </c>
      <c r="I20" s="35">
        <v>25864713</v>
      </c>
      <c r="J20" s="35">
        <v>52779846</v>
      </c>
      <c r="K20" s="35">
        <v>0</v>
      </c>
      <c r="L20" s="35">
        <v>0</v>
      </c>
      <c r="M20" s="35">
        <v>64713</v>
      </c>
      <c r="N20" s="97">
        <v>64713</v>
      </c>
    </row>
    <row r="21" spans="1:14" x14ac:dyDescent="0.25">
      <c r="A21" s="40" t="s">
        <v>28</v>
      </c>
      <c r="B21" s="33"/>
      <c r="C21" s="33"/>
      <c r="D21" s="41" t="s">
        <v>29</v>
      </c>
      <c r="E21" s="35">
        <v>12987029</v>
      </c>
      <c r="F21" s="35">
        <v>62509</v>
      </c>
      <c r="G21" s="35">
        <v>13049538</v>
      </c>
      <c r="H21" s="35">
        <v>13550700</v>
      </c>
      <c r="I21" s="35">
        <v>-114999</v>
      </c>
      <c r="J21" s="35">
        <v>13435701</v>
      </c>
      <c r="K21" s="35">
        <v>8138</v>
      </c>
      <c r="L21" s="35">
        <v>0</v>
      </c>
      <c r="M21" s="42">
        <v>12332</v>
      </c>
      <c r="N21" s="97">
        <v>35363</v>
      </c>
    </row>
    <row r="22" spans="1:14" x14ac:dyDescent="0.25">
      <c r="A22" s="43" t="s">
        <v>30</v>
      </c>
      <c r="B22" s="44"/>
      <c r="C22" s="44"/>
      <c r="D22" s="45"/>
      <c r="E22" s="46">
        <v>191971861</v>
      </c>
      <c r="F22" s="46">
        <v>55801950</v>
      </c>
      <c r="G22" s="46">
        <v>247773811</v>
      </c>
      <c r="H22" s="46">
        <v>192535532</v>
      </c>
      <c r="I22" s="46">
        <v>55624442</v>
      </c>
      <c r="J22" s="46">
        <v>248159974</v>
      </c>
      <c r="K22" s="46">
        <v>8138</v>
      </c>
      <c r="L22" s="46">
        <v>0</v>
      </c>
      <c r="M22" s="46">
        <v>298548</v>
      </c>
      <c r="N22" s="98">
        <v>321579</v>
      </c>
    </row>
    <row r="23" spans="1:14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idden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idden="1" x14ac:dyDescent="0.25">
      <c r="A25" s="40" t="s">
        <v>32</v>
      </c>
      <c r="B25" s="51">
        <v>43276</v>
      </c>
      <c r="C25" s="51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idden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hidden="1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x14ac:dyDescent="0.25">
      <c r="A29" s="59" t="s">
        <v>35</v>
      </c>
      <c r="B29" s="60">
        <v>43840</v>
      </c>
      <c r="C29" s="61" t="s">
        <v>29</v>
      </c>
      <c r="D29" s="62">
        <v>1.54E-2</v>
      </c>
      <c r="E29" s="35">
        <v>10000027</v>
      </c>
      <c r="F29" s="35">
        <v>-10000027</v>
      </c>
      <c r="G29" s="35">
        <v>0</v>
      </c>
      <c r="H29" s="35">
        <v>9999524</v>
      </c>
      <c r="I29" s="35">
        <v>-9999524</v>
      </c>
      <c r="J29" s="35">
        <v>0</v>
      </c>
      <c r="K29" s="35">
        <v>0</v>
      </c>
      <c r="L29" s="35">
        <v>-27</v>
      </c>
      <c r="M29" s="35">
        <v>4247</v>
      </c>
      <c r="N29" s="100">
        <v>4220</v>
      </c>
    </row>
    <row r="30" spans="1:14" x14ac:dyDescent="0.25">
      <c r="A30" s="59" t="s">
        <v>36</v>
      </c>
      <c r="B30" s="60">
        <v>43903</v>
      </c>
      <c r="C30" s="61" t="s">
        <v>29</v>
      </c>
      <c r="D30" s="62">
        <v>1.3304E-2</v>
      </c>
      <c r="E30" s="35">
        <v>10054230</v>
      </c>
      <c r="F30" s="35">
        <v>-23029</v>
      </c>
      <c r="G30" s="35">
        <v>10031201</v>
      </c>
      <c r="H30" s="35">
        <v>10049404</v>
      </c>
      <c r="I30" s="35">
        <v>-21561</v>
      </c>
      <c r="J30" s="35">
        <v>10027843</v>
      </c>
      <c r="K30" s="35">
        <v>160150</v>
      </c>
      <c r="L30" s="35">
        <v>-23029</v>
      </c>
      <c r="M30" s="35">
        <v>35034</v>
      </c>
      <c r="N30" s="100">
        <v>12005</v>
      </c>
    </row>
    <row r="31" spans="1:14" x14ac:dyDescent="0.25">
      <c r="A31" s="59" t="s">
        <v>35</v>
      </c>
      <c r="B31" s="60">
        <v>43945</v>
      </c>
      <c r="C31" s="61" t="s">
        <v>29</v>
      </c>
      <c r="D31" s="62">
        <v>2.6107999999999999E-2</v>
      </c>
      <c r="E31" s="35">
        <v>9999614</v>
      </c>
      <c r="F31" s="35">
        <v>104</v>
      </c>
      <c r="G31" s="35">
        <v>9999718</v>
      </c>
      <c r="H31" s="35">
        <v>10028749</v>
      </c>
      <c r="I31" s="35">
        <v>-9769</v>
      </c>
      <c r="J31" s="35">
        <v>10018980</v>
      </c>
      <c r="K31" s="35">
        <v>69996</v>
      </c>
      <c r="L31" s="35">
        <v>104</v>
      </c>
      <c r="M31" s="35">
        <v>22082</v>
      </c>
      <c r="N31" s="100">
        <v>22186</v>
      </c>
    </row>
    <row r="32" spans="1:14" x14ac:dyDescent="0.25">
      <c r="A32" s="59" t="s">
        <v>36</v>
      </c>
      <c r="B32" s="60">
        <v>44085</v>
      </c>
      <c r="C32" s="61" t="s">
        <v>29</v>
      </c>
      <c r="D32" s="62">
        <v>2.6527999999999999E-2</v>
      </c>
      <c r="E32" s="35">
        <v>10014933</v>
      </c>
      <c r="F32" s="35">
        <v>-1815</v>
      </c>
      <c r="G32" s="35">
        <v>10013118</v>
      </c>
      <c r="H32" s="35">
        <v>10082454</v>
      </c>
      <c r="I32" s="35">
        <v>-7647</v>
      </c>
      <c r="J32" s="35">
        <v>10074807</v>
      </c>
      <c r="K32" s="35">
        <v>112429</v>
      </c>
      <c r="L32" s="35">
        <v>-1815</v>
      </c>
      <c r="M32" s="35">
        <v>24418</v>
      </c>
      <c r="N32" s="100">
        <v>22603</v>
      </c>
    </row>
    <row r="33" spans="1:14" x14ac:dyDescent="0.25">
      <c r="A33" s="59" t="s">
        <v>36</v>
      </c>
      <c r="B33" s="60">
        <v>44105</v>
      </c>
      <c r="C33" s="61" t="s">
        <v>29</v>
      </c>
      <c r="D33" s="62">
        <v>2.615E-2</v>
      </c>
      <c r="E33" s="35">
        <v>10000643</v>
      </c>
      <c r="F33" s="35">
        <v>-72</v>
      </c>
      <c r="G33" s="35">
        <v>10000571</v>
      </c>
      <c r="H33" s="35">
        <v>10069966</v>
      </c>
      <c r="I33" s="35">
        <v>4316</v>
      </c>
      <c r="J33" s="35">
        <v>10074282</v>
      </c>
      <c r="K33" s="35">
        <v>87440</v>
      </c>
      <c r="L33" s="35">
        <v>-73</v>
      </c>
      <c r="M33" s="35">
        <v>22295</v>
      </c>
      <c r="N33" s="100">
        <v>22222</v>
      </c>
    </row>
    <row r="34" spans="1:14" x14ac:dyDescent="0.25">
      <c r="A34" s="59" t="s">
        <v>37</v>
      </c>
      <c r="B34" s="60">
        <v>44165</v>
      </c>
      <c r="C34" s="61" t="s">
        <v>29</v>
      </c>
      <c r="D34" s="62">
        <v>1.6565614323770069E-2</v>
      </c>
      <c r="E34" s="35">
        <v>9985831</v>
      </c>
      <c r="F34" s="35">
        <v>1311</v>
      </c>
      <c r="G34" s="35">
        <v>9987142</v>
      </c>
      <c r="H34" s="35">
        <v>9986717</v>
      </c>
      <c r="I34" s="35">
        <v>15673</v>
      </c>
      <c r="J34" s="35">
        <v>10002390</v>
      </c>
      <c r="K34" s="35">
        <v>25531</v>
      </c>
      <c r="L34" s="35">
        <v>1311</v>
      </c>
      <c r="M34" s="35">
        <v>12740</v>
      </c>
      <c r="N34" s="100">
        <v>14051</v>
      </c>
    </row>
    <row r="35" spans="1:14" x14ac:dyDescent="0.25">
      <c r="A35" s="59" t="s">
        <v>37</v>
      </c>
      <c r="B35" s="60">
        <v>44193</v>
      </c>
      <c r="C35" s="61" t="s">
        <v>29</v>
      </c>
      <c r="D35" s="62">
        <v>1.9049E-2</v>
      </c>
      <c r="E35" s="35">
        <v>9997174</v>
      </c>
      <c r="F35" s="35">
        <v>242</v>
      </c>
      <c r="G35" s="35">
        <v>9997416</v>
      </c>
      <c r="H35" s="35">
        <v>10024127</v>
      </c>
      <c r="I35" s="35">
        <v>12004</v>
      </c>
      <c r="J35" s="35">
        <v>10036131</v>
      </c>
      <c r="K35" s="35">
        <v>17908</v>
      </c>
      <c r="L35" s="35">
        <v>241</v>
      </c>
      <c r="M35" s="35">
        <v>15925</v>
      </c>
      <c r="N35" s="100">
        <v>16166</v>
      </c>
    </row>
    <row r="36" spans="1:14" x14ac:dyDescent="0.25">
      <c r="A36" s="59" t="s">
        <v>37</v>
      </c>
      <c r="B36" s="60">
        <v>44251</v>
      </c>
      <c r="C36" s="61" t="s">
        <v>29</v>
      </c>
      <c r="D36" s="62">
        <v>1.4999999999999999E-2</v>
      </c>
      <c r="E36" s="35">
        <v>10000000</v>
      </c>
      <c r="F36" s="35">
        <v>0</v>
      </c>
      <c r="G36" s="35">
        <v>10000000</v>
      </c>
      <c r="H36" s="35">
        <v>10011587</v>
      </c>
      <c r="I36" s="35">
        <v>18043</v>
      </c>
      <c r="J36" s="35">
        <v>10029630</v>
      </c>
      <c r="K36" s="35">
        <v>65548</v>
      </c>
      <c r="L36" s="35">
        <v>0</v>
      </c>
      <c r="M36" s="35">
        <v>12740</v>
      </c>
      <c r="N36" s="100">
        <v>12740</v>
      </c>
    </row>
    <row r="37" spans="1:14" x14ac:dyDescent="0.25">
      <c r="A37" s="59" t="s">
        <v>35</v>
      </c>
      <c r="B37" s="60">
        <v>44267</v>
      </c>
      <c r="C37" s="61" t="s">
        <v>29</v>
      </c>
      <c r="D37" s="62">
        <v>2.8289000000000002E-2</v>
      </c>
      <c r="E37" s="35">
        <v>9993080</v>
      </c>
      <c r="F37" s="35">
        <v>491</v>
      </c>
      <c r="G37" s="35">
        <v>9993571</v>
      </c>
      <c r="H37" s="35">
        <v>10159921</v>
      </c>
      <c r="I37" s="35">
        <v>9327</v>
      </c>
      <c r="J37" s="35">
        <v>10169248</v>
      </c>
      <c r="K37" s="35">
        <v>107195</v>
      </c>
      <c r="L37" s="35">
        <v>491</v>
      </c>
      <c r="M37" s="35">
        <v>23526</v>
      </c>
      <c r="N37" s="100">
        <v>24017</v>
      </c>
    </row>
    <row r="38" spans="1:14" x14ac:dyDescent="0.25">
      <c r="A38" s="59" t="s">
        <v>35</v>
      </c>
      <c r="B38" s="60">
        <v>44361</v>
      </c>
      <c r="C38" s="61" t="s">
        <v>29</v>
      </c>
      <c r="D38" s="62">
        <v>2.8409E-2</v>
      </c>
      <c r="E38" s="35">
        <v>9994300</v>
      </c>
      <c r="F38" s="35">
        <v>333</v>
      </c>
      <c r="G38" s="35">
        <v>9994633</v>
      </c>
      <c r="H38" s="35">
        <v>10183470</v>
      </c>
      <c r="I38" s="35">
        <v>19539</v>
      </c>
      <c r="J38" s="35">
        <v>10203009</v>
      </c>
      <c r="K38" s="35">
        <v>36822</v>
      </c>
      <c r="L38" s="35">
        <v>333</v>
      </c>
      <c r="M38" s="35">
        <v>23781</v>
      </c>
      <c r="N38" s="100">
        <v>24114</v>
      </c>
    </row>
    <row r="39" spans="1:14" x14ac:dyDescent="0.25">
      <c r="A39" s="59" t="s">
        <v>37</v>
      </c>
      <c r="B39" s="60">
        <v>44425</v>
      </c>
      <c r="C39" s="61" t="s">
        <v>29</v>
      </c>
      <c r="D39" s="62">
        <v>2.4500000000000001E-2</v>
      </c>
      <c r="E39" s="35">
        <v>9813538</v>
      </c>
      <c r="F39" s="35">
        <v>9715</v>
      </c>
      <c r="G39" s="35">
        <v>9823253</v>
      </c>
      <c r="H39" s="35">
        <v>9937985</v>
      </c>
      <c r="I39" s="35">
        <v>41056</v>
      </c>
      <c r="J39" s="35">
        <v>9979041</v>
      </c>
      <c r="K39" s="35">
        <v>56692</v>
      </c>
      <c r="L39" s="35">
        <v>9715</v>
      </c>
      <c r="M39" s="35">
        <v>10616</v>
      </c>
      <c r="N39" s="100">
        <v>20331</v>
      </c>
    </row>
    <row r="40" spans="1:14" x14ac:dyDescent="0.25">
      <c r="A40" s="59" t="s">
        <v>36</v>
      </c>
      <c r="B40" s="60">
        <v>44449</v>
      </c>
      <c r="C40" s="61" t="s">
        <v>29</v>
      </c>
      <c r="D40" s="62">
        <v>1.5737000000000001E-2</v>
      </c>
      <c r="E40" s="35">
        <v>10132738</v>
      </c>
      <c r="F40" s="35">
        <v>-6648</v>
      </c>
      <c r="G40" s="35">
        <v>10126090</v>
      </c>
      <c r="H40" s="35">
        <v>10125501</v>
      </c>
      <c r="I40" s="35">
        <v>23959</v>
      </c>
      <c r="J40" s="35">
        <v>10149460</v>
      </c>
      <c r="K40" s="35">
        <v>93536</v>
      </c>
      <c r="L40" s="35">
        <v>-6648</v>
      </c>
      <c r="M40" s="35">
        <v>20171</v>
      </c>
      <c r="N40" s="100">
        <v>13523</v>
      </c>
    </row>
    <row r="41" spans="1:14" x14ac:dyDescent="0.25">
      <c r="A41" s="59" t="s">
        <v>37</v>
      </c>
      <c r="B41" s="60">
        <v>44476</v>
      </c>
      <c r="C41" s="61" t="s">
        <v>29</v>
      </c>
      <c r="D41" s="62">
        <v>2.5010000000000001E-2</v>
      </c>
      <c r="E41" s="35">
        <v>9810724</v>
      </c>
      <c r="F41" s="35">
        <v>9083</v>
      </c>
      <c r="G41" s="35">
        <v>9819807</v>
      </c>
      <c r="H41" s="35">
        <v>9959575</v>
      </c>
      <c r="I41" s="35">
        <v>41529</v>
      </c>
      <c r="J41" s="35">
        <v>10001104</v>
      </c>
      <c r="K41" s="35">
        <v>43264</v>
      </c>
      <c r="L41" s="35">
        <v>9083</v>
      </c>
      <c r="M41" s="35">
        <v>11678</v>
      </c>
      <c r="N41" s="100">
        <v>20761</v>
      </c>
    </row>
    <row r="42" spans="1:14" x14ac:dyDescent="0.25">
      <c r="A42" s="59" t="s">
        <v>36</v>
      </c>
      <c r="B42" s="60">
        <v>44533</v>
      </c>
      <c r="C42" s="61" t="s">
        <v>29</v>
      </c>
      <c r="D42" s="62">
        <v>1.9380000000000001E-2</v>
      </c>
      <c r="E42" s="35">
        <v>10011326</v>
      </c>
      <c r="F42" s="35">
        <v>-499</v>
      </c>
      <c r="G42" s="35">
        <v>10010827</v>
      </c>
      <c r="H42" s="35">
        <v>10054269</v>
      </c>
      <c r="I42" s="35">
        <v>45638</v>
      </c>
      <c r="J42" s="35">
        <v>10099907</v>
      </c>
      <c r="K42" s="35">
        <v>32374</v>
      </c>
      <c r="L42" s="35">
        <v>-499</v>
      </c>
      <c r="M42" s="35">
        <v>16986</v>
      </c>
      <c r="N42" s="100">
        <v>16487</v>
      </c>
    </row>
    <row r="43" spans="1:14" x14ac:dyDescent="0.25">
      <c r="A43" s="59" t="s">
        <v>37</v>
      </c>
      <c r="B43" s="60">
        <v>44572</v>
      </c>
      <c r="C43" s="61" t="s">
        <v>29</v>
      </c>
      <c r="D43" s="62">
        <v>1.6266542326592189E-2</v>
      </c>
      <c r="E43" s="35">
        <v>10198029</v>
      </c>
      <c r="F43" s="35">
        <v>-8274</v>
      </c>
      <c r="G43" s="35">
        <v>10189755</v>
      </c>
      <c r="H43" s="35">
        <v>10205822</v>
      </c>
      <c r="I43" s="35">
        <v>35776</v>
      </c>
      <c r="J43" s="35">
        <v>10241598</v>
      </c>
      <c r="K43" s="35">
        <v>14783</v>
      </c>
      <c r="L43" s="35">
        <v>-8273</v>
      </c>
      <c r="M43" s="35">
        <v>22295</v>
      </c>
      <c r="N43" s="100">
        <v>14022</v>
      </c>
    </row>
    <row r="44" spans="1:14" x14ac:dyDescent="0.25">
      <c r="A44" s="59" t="s">
        <v>38</v>
      </c>
      <c r="B44" s="60">
        <v>44620</v>
      </c>
      <c r="C44" s="61" t="s">
        <v>29</v>
      </c>
      <c r="D44" s="62">
        <v>0.02</v>
      </c>
      <c r="E44" s="35">
        <v>10000000</v>
      </c>
      <c r="F44" s="35">
        <v>0</v>
      </c>
      <c r="G44" s="35">
        <v>10000000</v>
      </c>
      <c r="H44" s="35">
        <v>10059961</v>
      </c>
      <c r="I44" s="35">
        <v>44698</v>
      </c>
      <c r="J44" s="35">
        <v>10104659</v>
      </c>
      <c r="K44" s="35">
        <v>84658</v>
      </c>
      <c r="L44" s="35">
        <v>0</v>
      </c>
      <c r="M44" s="35">
        <v>16986</v>
      </c>
      <c r="N44" s="100">
        <v>16986</v>
      </c>
    </row>
    <row r="45" spans="1:14" x14ac:dyDescent="0.25">
      <c r="A45" s="59" t="s">
        <v>36</v>
      </c>
      <c r="B45" s="60">
        <v>44631</v>
      </c>
      <c r="C45" s="61" t="s">
        <v>29</v>
      </c>
      <c r="D45" s="62">
        <v>2.392E-2</v>
      </c>
      <c r="E45" s="35">
        <v>10022372</v>
      </c>
      <c r="F45" s="35">
        <v>-866</v>
      </c>
      <c r="G45" s="35">
        <v>10021506</v>
      </c>
      <c r="H45" s="35">
        <v>10169077</v>
      </c>
      <c r="I45" s="35">
        <v>41972</v>
      </c>
      <c r="J45" s="35">
        <v>10211049</v>
      </c>
      <c r="K45" s="35">
        <v>97146</v>
      </c>
      <c r="L45" s="35">
        <v>-866</v>
      </c>
      <c r="M45" s="35">
        <v>21233</v>
      </c>
      <c r="N45" s="100">
        <v>20367</v>
      </c>
    </row>
    <row r="46" spans="1:14" x14ac:dyDescent="0.25">
      <c r="A46" s="59" t="s">
        <v>36</v>
      </c>
      <c r="B46" s="60">
        <v>44722</v>
      </c>
      <c r="C46" s="61" t="s">
        <v>29</v>
      </c>
      <c r="D46" s="62">
        <v>1.5277000000000001E-2</v>
      </c>
      <c r="E46" s="35">
        <v>10201652</v>
      </c>
      <c r="F46" s="35">
        <v>-7008</v>
      </c>
      <c r="G46" s="35">
        <v>10194644</v>
      </c>
      <c r="H46" s="35">
        <v>10180266</v>
      </c>
      <c r="I46" s="35">
        <v>44999</v>
      </c>
      <c r="J46" s="35">
        <v>10225265</v>
      </c>
      <c r="K46" s="35">
        <v>34161</v>
      </c>
      <c r="L46" s="35">
        <v>-7008</v>
      </c>
      <c r="M46" s="35">
        <v>20171</v>
      </c>
      <c r="N46" s="100">
        <v>13163</v>
      </c>
    </row>
    <row r="47" spans="1:14" x14ac:dyDescent="0.25">
      <c r="A47" s="59" t="s">
        <v>35</v>
      </c>
      <c r="B47" s="60">
        <v>44795</v>
      </c>
      <c r="C47" s="61" t="s">
        <v>29</v>
      </c>
      <c r="D47" s="62">
        <v>1.6653637418345135E-2</v>
      </c>
      <c r="E47" s="35">
        <v>9989539</v>
      </c>
      <c r="F47" s="35">
        <v>336</v>
      </c>
      <c r="G47" s="35">
        <v>9989875</v>
      </c>
      <c r="H47" s="35">
        <v>9995894</v>
      </c>
      <c r="I47" s="35">
        <v>64877</v>
      </c>
      <c r="J47" s="35">
        <v>10060771</v>
      </c>
      <c r="K47" s="35">
        <v>31270</v>
      </c>
      <c r="L47" s="35">
        <v>336</v>
      </c>
      <c r="M47" s="35">
        <v>13801</v>
      </c>
      <c r="N47" s="100">
        <v>14137</v>
      </c>
    </row>
    <row r="48" spans="1:14" x14ac:dyDescent="0.25">
      <c r="A48" s="59" t="s">
        <v>36</v>
      </c>
      <c r="B48" s="60">
        <v>44893</v>
      </c>
      <c r="C48" s="61">
        <v>43889</v>
      </c>
      <c r="D48" s="62">
        <v>2.8000000000000001E-2</v>
      </c>
      <c r="E48" s="35">
        <v>10000000</v>
      </c>
      <c r="F48" s="35">
        <v>0</v>
      </c>
      <c r="G48" s="35">
        <v>10000000</v>
      </c>
      <c r="H48" s="35">
        <v>10018256</v>
      </c>
      <c r="I48" s="35">
        <v>-8872</v>
      </c>
      <c r="J48" s="35">
        <v>10009384</v>
      </c>
      <c r="K48" s="35">
        <v>48521</v>
      </c>
      <c r="L48" s="35">
        <v>0</v>
      </c>
      <c r="M48" s="35">
        <v>23781</v>
      </c>
      <c r="N48" s="100">
        <v>23781</v>
      </c>
    </row>
    <row r="49" spans="1:14" x14ac:dyDescent="0.25">
      <c r="A49" s="59" t="s">
        <v>37</v>
      </c>
      <c r="B49" s="60">
        <v>44945</v>
      </c>
      <c r="C49" s="61" t="s">
        <v>29</v>
      </c>
      <c r="D49" s="62">
        <v>2.5000000000000001E-2</v>
      </c>
      <c r="E49" s="35">
        <v>9964335</v>
      </c>
      <c r="F49" s="35">
        <v>991</v>
      </c>
      <c r="G49" s="35">
        <v>9965326</v>
      </c>
      <c r="H49" s="35">
        <v>10226555</v>
      </c>
      <c r="I49" s="35">
        <v>68199</v>
      </c>
      <c r="J49" s="35">
        <v>10294754</v>
      </c>
      <c r="K49" s="35">
        <v>7844</v>
      </c>
      <c r="L49" s="35">
        <v>992</v>
      </c>
      <c r="M49" s="35">
        <v>20171</v>
      </c>
      <c r="N49" s="100">
        <v>21163</v>
      </c>
    </row>
    <row r="50" spans="1:14" x14ac:dyDescent="0.25">
      <c r="A50" s="59" t="s">
        <v>36</v>
      </c>
      <c r="B50" s="60">
        <v>44956</v>
      </c>
      <c r="C50" s="61">
        <v>43860</v>
      </c>
      <c r="D50" s="62">
        <v>2.9499999999999998E-2</v>
      </c>
      <c r="E50" s="35">
        <v>10000000</v>
      </c>
      <c r="F50" s="35">
        <v>-10000000</v>
      </c>
      <c r="G50" s="35">
        <v>0</v>
      </c>
      <c r="H50" s="35">
        <v>10010624</v>
      </c>
      <c r="I50" s="35">
        <v>-10010624</v>
      </c>
      <c r="J50" s="35">
        <v>0</v>
      </c>
      <c r="K50" s="35">
        <v>0</v>
      </c>
      <c r="L50" s="35">
        <v>0</v>
      </c>
      <c r="M50" s="35">
        <v>23842</v>
      </c>
      <c r="N50" s="100">
        <v>23842</v>
      </c>
    </row>
    <row r="51" spans="1:14" x14ac:dyDescent="0.25">
      <c r="A51" s="59" t="s">
        <v>38</v>
      </c>
      <c r="B51" s="60">
        <v>45096</v>
      </c>
      <c r="C51" s="61" t="s">
        <v>29</v>
      </c>
      <c r="D51" s="62">
        <v>1.5182848501799646E-2</v>
      </c>
      <c r="E51" s="35">
        <v>0</v>
      </c>
      <c r="F51" s="35">
        <v>10404460</v>
      </c>
      <c r="G51" s="35">
        <v>10404460</v>
      </c>
      <c r="H51" s="35">
        <v>0</v>
      </c>
      <c r="I51" s="35">
        <v>10451879</v>
      </c>
      <c r="J51" s="35">
        <v>10451879</v>
      </c>
      <c r="K51" s="35">
        <v>32041</v>
      </c>
      <c r="L51" s="35">
        <v>-1310</v>
      </c>
      <c r="M51" s="35">
        <v>3014</v>
      </c>
      <c r="N51" s="100">
        <v>1704</v>
      </c>
    </row>
    <row r="52" spans="1:14" x14ac:dyDescent="0.25">
      <c r="A52" s="59" t="s">
        <v>37</v>
      </c>
      <c r="B52" s="60">
        <v>45475</v>
      </c>
      <c r="C52" s="61" t="s">
        <v>29</v>
      </c>
      <c r="D52" s="62">
        <v>1.5500601496235345E-2</v>
      </c>
      <c r="E52" s="35">
        <v>0</v>
      </c>
      <c r="F52" s="35">
        <v>10085059</v>
      </c>
      <c r="G52" s="35">
        <v>10085059</v>
      </c>
      <c r="H52" s="35">
        <v>0</v>
      </c>
      <c r="I52" s="35">
        <v>10198331</v>
      </c>
      <c r="J52" s="35">
        <v>10198331</v>
      </c>
      <c r="K52" s="35">
        <v>14071</v>
      </c>
      <c r="L52" s="35">
        <v>-211</v>
      </c>
      <c r="M52" s="35">
        <v>1918</v>
      </c>
      <c r="N52" s="100">
        <v>1707</v>
      </c>
    </row>
    <row r="53" spans="1:14" x14ac:dyDescent="0.25">
      <c r="A53" s="59" t="s">
        <v>37</v>
      </c>
      <c r="B53" s="60">
        <v>45664</v>
      </c>
      <c r="C53" s="61" t="s">
        <v>29</v>
      </c>
      <c r="D53" s="62">
        <v>1.6293999999999999E-2</v>
      </c>
      <c r="E53" s="35">
        <v>0</v>
      </c>
      <c r="F53" s="35">
        <v>9997909</v>
      </c>
      <c r="G53" s="35">
        <v>9997909</v>
      </c>
      <c r="H53" s="35">
        <v>0</v>
      </c>
      <c r="I53" s="35">
        <v>10094970</v>
      </c>
      <c r="J53" s="35">
        <v>10094970</v>
      </c>
      <c r="K53" s="35">
        <v>9430</v>
      </c>
      <c r="L53" s="35">
        <v>9</v>
      </c>
      <c r="M53" s="35">
        <v>3562</v>
      </c>
      <c r="N53" s="100">
        <v>3571</v>
      </c>
    </row>
    <row r="54" spans="1:14" x14ac:dyDescent="0.25">
      <c r="A54" s="3"/>
      <c r="B54" s="60"/>
      <c r="C54" s="60"/>
      <c r="D54" s="63"/>
      <c r="E54" s="35"/>
      <c r="F54" s="35"/>
      <c r="G54" s="35"/>
      <c r="H54" s="35"/>
      <c r="I54" s="35"/>
      <c r="J54" s="35"/>
      <c r="K54" s="35"/>
      <c r="L54" s="35"/>
      <c r="M54" s="35"/>
      <c r="N54" s="100"/>
    </row>
    <row r="55" spans="1:14" x14ac:dyDescent="0.25">
      <c r="A55" s="3" t="s">
        <v>39</v>
      </c>
      <c r="B55" s="64"/>
      <c r="C55" s="64"/>
      <c r="D55" s="63"/>
      <c r="E55" s="65">
        <v>220184085</v>
      </c>
      <c r="F55" s="65">
        <v>10461796</v>
      </c>
      <c r="G55" s="65">
        <v>230645881</v>
      </c>
      <c r="H55" s="65">
        <v>221539704</v>
      </c>
      <c r="I55" s="65">
        <v>11218788</v>
      </c>
      <c r="J55" s="65">
        <v>232758492</v>
      </c>
      <c r="K55" s="65">
        <v>1282810</v>
      </c>
      <c r="L55" s="65">
        <v>-27144</v>
      </c>
      <c r="M55" s="65">
        <v>427013</v>
      </c>
      <c r="N55" s="65">
        <v>399869</v>
      </c>
    </row>
    <row r="56" spans="1:14" x14ac:dyDescent="0.25">
      <c r="A56" s="29"/>
      <c r="B56" s="66"/>
      <c r="C56" s="66"/>
      <c r="D56" s="67"/>
      <c r="E56" s="48"/>
      <c r="F56" s="48"/>
      <c r="G56" s="48"/>
      <c r="H56" s="48"/>
      <c r="I56" s="48"/>
      <c r="J56" s="48"/>
      <c r="K56" s="48"/>
      <c r="L56" s="48"/>
      <c r="M56" s="48"/>
      <c r="N56" s="99"/>
    </row>
    <row r="57" spans="1:14" ht="13" thickBot="1" x14ac:dyDescent="0.3">
      <c r="A57" s="68" t="s">
        <v>40</v>
      </c>
      <c r="B57" s="33"/>
      <c r="C57" s="33"/>
      <c r="D57" s="68"/>
      <c r="E57" s="69">
        <v>412155946</v>
      </c>
      <c r="F57" s="69">
        <v>66263746</v>
      </c>
      <c r="G57" s="69">
        <v>478419692</v>
      </c>
      <c r="H57" s="69">
        <v>414075236</v>
      </c>
      <c r="I57" s="69">
        <v>66843230</v>
      </c>
      <c r="J57" s="69">
        <v>480918466</v>
      </c>
      <c r="K57" s="69">
        <v>1290948</v>
      </c>
      <c r="L57" s="69">
        <v>-27144</v>
      </c>
      <c r="M57" s="69">
        <v>725561</v>
      </c>
      <c r="N57" s="101">
        <v>721448</v>
      </c>
    </row>
    <row r="58" spans="1:14" ht="13" thickTop="1" x14ac:dyDescent="0.25">
      <c r="A58" s="71"/>
      <c r="B58" s="2"/>
      <c r="C58" s="2"/>
      <c r="D58" s="1"/>
      <c r="E58" s="72"/>
      <c r="F58" s="48"/>
      <c r="G58" s="48"/>
      <c r="H58" s="48"/>
      <c r="I58" s="48"/>
      <c r="J58" s="48"/>
      <c r="K58" s="48"/>
      <c r="L58" s="48"/>
      <c r="M58" s="48"/>
      <c r="N58" s="48"/>
    </row>
    <row r="59" spans="1:14" x14ac:dyDescent="0.25">
      <c r="A59" s="1"/>
      <c r="B59" s="2"/>
      <c r="C59" s="2"/>
      <c r="D59" s="1"/>
      <c r="E59" s="3"/>
      <c r="F59" s="3"/>
      <c r="G59" s="3"/>
      <c r="H59" s="4"/>
      <c r="I59" s="3"/>
      <c r="J59" s="3"/>
      <c r="K59" s="3"/>
      <c r="L59" s="3"/>
      <c r="M59" s="3"/>
      <c r="N59" s="5"/>
    </row>
    <row r="60" spans="1:14" x14ac:dyDescent="0.25">
      <c r="A60" s="1" t="s">
        <v>41</v>
      </c>
      <c r="B60" s="2"/>
      <c r="C60" s="2"/>
      <c r="D60" s="3"/>
      <c r="E60" s="3"/>
      <c r="F60" s="3"/>
      <c r="G60" s="3" t="s">
        <v>42</v>
      </c>
      <c r="H60" s="4"/>
      <c r="I60" s="3"/>
      <c r="J60" s="73"/>
      <c r="K60" s="73"/>
      <c r="L60" s="73"/>
      <c r="M60" s="73"/>
      <c r="N60" s="13"/>
    </row>
    <row r="61" spans="1:14" x14ac:dyDescent="0.25">
      <c r="A61" s="1" t="s">
        <v>43</v>
      </c>
      <c r="B61" s="2"/>
      <c r="C61" s="2"/>
      <c r="D61" s="74">
        <v>0.52</v>
      </c>
      <c r="E61" s="75"/>
      <c r="F61" s="3"/>
      <c r="G61" s="3" t="s">
        <v>44</v>
      </c>
      <c r="H61" s="4"/>
      <c r="I61" s="76">
        <v>0.56000000000000005</v>
      </c>
      <c r="J61" s="3"/>
      <c r="K61" s="3"/>
      <c r="L61" s="3"/>
      <c r="M61" s="3"/>
      <c r="N61" s="5"/>
    </row>
    <row r="62" spans="1:14" x14ac:dyDescent="0.25">
      <c r="A62" s="1" t="s">
        <v>45</v>
      </c>
      <c r="B62" s="77"/>
      <c r="C62" s="77"/>
      <c r="D62" s="76">
        <v>0.48</v>
      </c>
      <c r="E62" s="75"/>
      <c r="F62" s="3"/>
      <c r="G62" s="3" t="s">
        <v>46</v>
      </c>
      <c r="H62" s="4"/>
      <c r="I62" s="76">
        <v>0</v>
      </c>
      <c r="J62" s="3"/>
      <c r="K62" s="3"/>
      <c r="L62" s="3"/>
      <c r="M62" s="3"/>
      <c r="N62" s="5"/>
    </row>
    <row r="63" spans="1:14" x14ac:dyDescent="0.25">
      <c r="A63" s="59" t="s">
        <v>47</v>
      </c>
      <c r="B63" s="12"/>
      <c r="C63" s="12"/>
      <c r="D63" s="76">
        <v>0</v>
      </c>
      <c r="E63" s="75"/>
      <c r="F63" s="3"/>
      <c r="G63" s="3" t="s">
        <v>48</v>
      </c>
      <c r="H63" s="4"/>
      <c r="I63" s="76">
        <v>0.08</v>
      </c>
      <c r="J63" s="3"/>
      <c r="K63" s="3"/>
      <c r="L63" s="3"/>
      <c r="M63" s="3"/>
      <c r="N63" s="5"/>
    </row>
    <row r="64" spans="1:14" ht="13" thickBot="1" x14ac:dyDescent="0.3">
      <c r="A64" s="1"/>
      <c r="B64" s="2"/>
      <c r="C64" s="2"/>
      <c r="D64" s="78">
        <v>1</v>
      </c>
      <c r="E64" s="75"/>
      <c r="F64" s="3"/>
      <c r="G64" s="3" t="s">
        <v>49</v>
      </c>
      <c r="H64" s="4"/>
      <c r="I64" s="79">
        <v>0.36</v>
      </c>
      <c r="J64" s="3"/>
      <c r="K64" s="3"/>
      <c r="L64" s="3"/>
      <c r="M64" s="3"/>
      <c r="N64" s="5"/>
    </row>
    <row r="65" spans="1:14" ht="13.5" thickTop="1" thickBot="1" x14ac:dyDescent="0.3">
      <c r="A65" s="1"/>
      <c r="B65" s="2"/>
      <c r="C65" s="2"/>
      <c r="D65" s="1"/>
      <c r="E65" s="3"/>
      <c r="F65" s="3"/>
      <c r="G65" s="3"/>
      <c r="H65" s="4"/>
      <c r="I65" s="80">
        <v>1</v>
      </c>
      <c r="J65" s="3"/>
      <c r="K65" s="3"/>
      <c r="L65" s="3"/>
      <c r="M65" s="3"/>
      <c r="N65" s="5"/>
    </row>
    <row r="66" spans="1:14" ht="13" thickTop="1" x14ac:dyDescent="0.25">
      <c r="A66" s="1"/>
      <c r="B66" s="2"/>
      <c r="C66" s="2"/>
      <c r="D66" s="3"/>
      <c r="E66" s="3"/>
      <c r="F66" s="3"/>
      <c r="G66" s="3"/>
      <c r="H66" s="4"/>
      <c r="I66" s="3"/>
      <c r="J66" s="3"/>
      <c r="K66" s="3"/>
      <c r="L66" s="3"/>
      <c r="M66" s="3"/>
      <c r="N66" s="81" t="s">
        <v>0</v>
      </c>
    </row>
    <row r="67" spans="1:14" x14ac:dyDescent="0.25">
      <c r="A67" s="3" t="s">
        <v>50</v>
      </c>
      <c r="B67" s="2"/>
      <c r="C67" s="2"/>
      <c r="D67" s="82" t="s">
        <v>51</v>
      </c>
      <c r="E67" s="3"/>
      <c r="F67" s="3"/>
      <c r="G67" s="3"/>
      <c r="H67" s="4"/>
      <c r="J67" s="3"/>
      <c r="K67" s="3"/>
      <c r="L67" s="3"/>
      <c r="M67" s="3"/>
      <c r="N67" s="5"/>
    </row>
    <row r="68" spans="1:14" x14ac:dyDescent="0.25">
      <c r="A68" s="3"/>
      <c r="B68" s="12"/>
      <c r="C68" s="12"/>
      <c r="D68" s="3"/>
      <c r="E68" s="3"/>
      <c r="F68" s="3"/>
      <c r="G68" s="3"/>
      <c r="H68" s="4"/>
      <c r="J68" s="3"/>
      <c r="K68" s="3"/>
      <c r="L68" s="3"/>
      <c r="M68" s="3"/>
      <c r="N68" s="5"/>
    </row>
    <row r="69" spans="1:14" x14ac:dyDescent="0.25">
      <c r="A69" s="3" t="s">
        <v>52</v>
      </c>
      <c r="B69" s="12"/>
      <c r="C69" s="12"/>
      <c r="D69" s="83">
        <v>1.89E-2</v>
      </c>
      <c r="E69" s="3"/>
      <c r="J69" s="3"/>
      <c r="K69" s="3"/>
      <c r="L69" s="3"/>
      <c r="M69" s="3"/>
      <c r="N69" s="5"/>
    </row>
    <row r="70" spans="1:14" x14ac:dyDescent="0.25">
      <c r="A70" s="59" t="s">
        <v>53</v>
      </c>
      <c r="B70" s="12"/>
      <c r="C70" s="12"/>
      <c r="D70" s="84">
        <v>1.9E-2</v>
      </c>
      <c r="E70" s="3"/>
      <c r="J70" s="3"/>
      <c r="K70" s="3"/>
      <c r="L70" s="3"/>
      <c r="M70" s="3"/>
      <c r="N70" s="5"/>
    </row>
    <row r="71" spans="1:14" x14ac:dyDescent="0.25">
      <c r="A71" s="3"/>
      <c r="B71" s="12"/>
      <c r="C71" s="12"/>
      <c r="D71" s="3"/>
      <c r="E71" s="3"/>
      <c r="J71" s="3"/>
      <c r="K71" s="3"/>
      <c r="L71" s="3"/>
      <c r="M71" s="3"/>
      <c r="N71" s="5"/>
    </row>
    <row r="72" spans="1:14" ht="13" thickBot="1" x14ac:dyDescent="0.3">
      <c r="A72" s="3" t="s">
        <v>54</v>
      </c>
      <c r="B72" s="12"/>
      <c r="C72" s="12"/>
      <c r="D72" s="85">
        <v>-9.9999999999999395E-5</v>
      </c>
      <c r="E72" s="3"/>
      <c r="F72" t="s">
        <v>0</v>
      </c>
      <c r="J72" s="3"/>
      <c r="K72" s="3"/>
      <c r="L72" s="3"/>
      <c r="M72" s="3"/>
      <c r="N72" s="5"/>
    </row>
    <row r="73" spans="1:14" ht="13" thickTop="1" x14ac:dyDescent="0.25">
      <c r="A73" s="3"/>
      <c r="B73" s="12"/>
      <c r="C73" s="12"/>
      <c r="D73" s="3"/>
      <c r="E73" s="3"/>
      <c r="J73" s="3"/>
      <c r="K73" s="3"/>
      <c r="L73" s="3"/>
      <c r="M73" s="3"/>
      <c r="N73" s="5"/>
    </row>
    <row r="74" spans="1:14" x14ac:dyDescent="0.25">
      <c r="A74" s="59" t="s">
        <v>55</v>
      </c>
      <c r="B74" s="12"/>
      <c r="C74" s="12"/>
      <c r="D74" s="86">
        <v>331.71300646211694</v>
      </c>
      <c r="E74" s="86"/>
      <c r="F74" s="3"/>
      <c r="G74" s="3"/>
      <c r="H74" s="4"/>
      <c r="I74" s="3"/>
      <c r="J74" s="3"/>
      <c r="K74" s="3"/>
      <c r="L74" s="3"/>
      <c r="M74" s="3"/>
      <c r="N74" s="5"/>
    </row>
    <row r="75" spans="1:14" x14ac:dyDescent="0.25">
      <c r="A75" s="59"/>
      <c r="B75" s="12"/>
      <c r="C75" s="12"/>
      <c r="D75" s="86"/>
      <c r="E75" s="3"/>
      <c r="F75" s="3"/>
      <c r="G75" s="3"/>
      <c r="H75" s="4"/>
      <c r="I75" s="3"/>
      <c r="J75" s="3"/>
      <c r="K75" s="3"/>
      <c r="L75" s="3"/>
      <c r="M75" s="3"/>
      <c r="N75" s="5"/>
    </row>
    <row r="76" spans="1:14" x14ac:dyDescent="0.25">
      <c r="A76" s="59"/>
      <c r="B76" s="12"/>
      <c r="C76" s="12"/>
      <c r="D76" s="86"/>
      <c r="E76" s="3"/>
      <c r="F76" s="3"/>
      <c r="G76" s="3"/>
      <c r="H76" s="4"/>
      <c r="I76" s="3"/>
      <c r="J76" s="3"/>
      <c r="K76" s="3"/>
      <c r="L76" s="3"/>
      <c r="M76" s="3"/>
      <c r="N76" s="5"/>
    </row>
    <row r="77" spans="1:14" x14ac:dyDescent="0.25">
      <c r="A77" s="1" t="s">
        <v>56</v>
      </c>
      <c r="B77" s="2"/>
      <c r="C77" s="2"/>
      <c r="D77" s="1"/>
      <c r="E77" s="3"/>
      <c r="F77" s="3"/>
      <c r="G77" s="3"/>
      <c r="H77" s="4"/>
      <c r="I77" s="3"/>
      <c r="J77" s="3"/>
      <c r="K77" s="3"/>
      <c r="L77" s="3"/>
      <c r="M77" s="3"/>
      <c r="N77" s="5"/>
    </row>
    <row r="78" spans="1:14" x14ac:dyDescent="0.25">
      <c r="A78" s="1" t="s">
        <v>57</v>
      </c>
      <c r="B78" s="2"/>
      <c r="C78" s="2"/>
      <c r="D78" s="1"/>
      <c r="E78" s="3"/>
      <c r="F78" s="3"/>
      <c r="G78" s="3"/>
      <c r="H78" s="4"/>
      <c r="I78" s="3"/>
      <c r="J78" s="3"/>
      <c r="K78" s="3"/>
      <c r="L78" s="3"/>
      <c r="M78" s="3"/>
      <c r="N78" s="5"/>
    </row>
    <row r="79" spans="1:14" x14ac:dyDescent="0.25">
      <c r="A79" s="1"/>
      <c r="B79" s="2"/>
      <c r="C79" s="2"/>
      <c r="D79" s="1"/>
      <c r="E79" s="3"/>
      <c r="F79" s="3"/>
      <c r="G79" s="1"/>
      <c r="H79" s="2"/>
      <c r="I79" s="2"/>
      <c r="J79" s="1"/>
      <c r="K79" s="3"/>
      <c r="L79" s="3"/>
      <c r="M79" s="3"/>
      <c r="N79" s="5"/>
    </row>
    <row r="80" spans="1:14" x14ac:dyDescent="0.2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2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2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2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25">
      <c r="A84" s="87"/>
      <c r="B84" s="88"/>
      <c r="C84" s="88"/>
      <c r="D84" s="87"/>
      <c r="E84" s="89"/>
      <c r="F84" s="3"/>
      <c r="G84" s="87"/>
      <c r="H84" s="88"/>
      <c r="I84" s="88"/>
      <c r="J84" s="87"/>
      <c r="K84" s="89"/>
      <c r="L84" s="3"/>
      <c r="M84" s="3"/>
      <c r="N84" s="5"/>
    </row>
    <row r="85" spans="1:14" x14ac:dyDescent="0.25">
      <c r="A85" s="90" t="s">
        <v>58</v>
      </c>
      <c r="B85" s="2"/>
      <c r="C85" s="2"/>
      <c r="D85" s="1"/>
      <c r="E85" s="3"/>
      <c r="F85" s="3"/>
      <c r="G85" s="90" t="s">
        <v>59</v>
      </c>
      <c r="H85" s="2"/>
      <c r="I85" s="2"/>
      <c r="J85" s="1"/>
      <c r="K85" s="3"/>
      <c r="L85" s="15"/>
      <c r="M85" s="15"/>
      <c r="N85" s="91"/>
    </row>
    <row r="86" spans="1:14" x14ac:dyDescent="0.25">
      <c r="A86" s="90" t="s">
        <v>60</v>
      </c>
      <c r="B86" s="2"/>
      <c r="C86" s="2"/>
      <c r="D86" s="1"/>
      <c r="E86" s="3"/>
      <c r="F86" s="3"/>
      <c r="G86" s="90" t="s">
        <v>61</v>
      </c>
      <c r="H86" s="2"/>
      <c r="I86" s="2"/>
      <c r="J86" s="1"/>
      <c r="K86" s="3"/>
      <c r="L86" s="3"/>
      <c r="M86" s="3"/>
      <c r="N86" s="5"/>
    </row>
    <row r="87" spans="1:14" x14ac:dyDescent="0.25">
      <c r="A87" s="92" t="s">
        <v>62</v>
      </c>
      <c r="B87" s="2"/>
      <c r="C87" s="2"/>
      <c r="D87" s="1"/>
      <c r="E87" s="3"/>
      <c r="F87" s="3"/>
      <c r="G87" s="92" t="s">
        <v>63</v>
      </c>
      <c r="H87" s="2"/>
      <c r="I87" s="2"/>
      <c r="J87" s="1"/>
      <c r="K87" s="3"/>
      <c r="L87" s="3"/>
      <c r="M87" s="3"/>
      <c r="N87" s="5"/>
    </row>
    <row r="88" spans="1:14" x14ac:dyDescent="0.25">
      <c r="A88" s="93" t="s">
        <v>64</v>
      </c>
      <c r="B88" s="77"/>
      <c r="C88" s="77"/>
      <c r="D88" s="1"/>
      <c r="E88" s="3"/>
      <c r="F88" s="3"/>
      <c r="G88" s="93" t="s">
        <v>65</v>
      </c>
      <c r="H88" s="77"/>
      <c r="I88" s="77"/>
      <c r="J88" s="1"/>
      <c r="K88" s="3"/>
      <c r="L88" s="3"/>
      <c r="M88" s="3"/>
      <c r="N88" s="5"/>
    </row>
    <row r="89" spans="1:14" x14ac:dyDescent="0.25">
      <c r="A89" s="93"/>
      <c r="B89" s="77"/>
      <c r="C89" s="77"/>
      <c r="D89" s="1"/>
      <c r="E89" s="3"/>
      <c r="F89" s="3"/>
      <c r="G89" s="93"/>
      <c r="H89" s="77"/>
      <c r="I89" s="77"/>
      <c r="J89" s="1"/>
      <c r="K89" s="3"/>
      <c r="L89" s="3"/>
      <c r="M89" s="3"/>
      <c r="N89" s="5"/>
    </row>
    <row r="90" spans="1:14" x14ac:dyDescent="0.25">
      <c r="A90" s="1"/>
      <c r="B90" s="2"/>
      <c r="C90" s="2"/>
      <c r="D90" s="1"/>
      <c r="E90" s="3"/>
      <c r="F90" s="3"/>
      <c r="G90" s="1"/>
      <c r="H90" s="2"/>
      <c r="I90" s="2"/>
      <c r="J90" s="1"/>
      <c r="K90" s="3"/>
      <c r="L90" s="3"/>
      <c r="M90" s="3"/>
      <c r="N90" s="5"/>
    </row>
    <row r="91" spans="1:14" x14ac:dyDescent="0.25">
      <c r="A91" s="1"/>
      <c r="B91" s="2"/>
      <c r="C91" s="2"/>
      <c r="D91" s="1"/>
      <c r="E91" s="3"/>
      <c r="F91" s="3"/>
      <c r="G91" s="1"/>
      <c r="H91" s="2"/>
      <c r="I91" s="2"/>
      <c r="J91" s="1"/>
      <c r="K91" s="3"/>
      <c r="L91" s="3"/>
      <c r="M91" s="3"/>
      <c r="N91" s="5"/>
    </row>
    <row r="92" spans="1:14" x14ac:dyDescent="0.25">
      <c r="A92" s="1"/>
      <c r="B92" s="2"/>
      <c r="C92" s="2"/>
      <c r="D92" s="1"/>
      <c r="E92" s="3"/>
      <c r="F92" s="3"/>
      <c r="G92" s="1"/>
      <c r="H92" s="2"/>
      <c r="I92" s="2"/>
      <c r="J92" s="1"/>
      <c r="K92" s="3"/>
      <c r="L92" s="3"/>
      <c r="M92" s="3"/>
      <c r="N92" s="5"/>
    </row>
    <row r="93" spans="1:14" x14ac:dyDescent="0.25">
      <c r="A93" s="1"/>
      <c r="B93" s="2"/>
      <c r="C93" s="2"/>
      <c r="D93" s="1"/>
      <c r="E93" s="3"/>
      <c r="F93" s="3"/>
      <c r="G93" s="1"/>
      <c r="H93" s="2"/>
      <c r="I93" s="2"/>
      <c r="J93" s="1"/>
      <c r="K93" s="3"/>
      <c r="L93" s="3"/>
      <c r="M93" s="3"/>
      <c r="N93" s="5"/>
    </row>
    <row r="94" spans="1:14" x14ac:dyDescent="0.25">
      <c r="A94" s="1"/>
      <c r="B94" s="2"/>
      <c r="C94" s="2"/>
      <c r="D94" s="1"/>
      <c r="E94" s="3"/>
      <c r="F94" s="3"/>
      <c r="G94" s="1"/>
      <c r="H94" s="2"/>
      <c r="I94" s="2"/>
      <c r="J94" s="1"/>
      <c r="K94" s="3"/>
      <c r="L94" s="3"/>
      <c r="M94" s="3"/>
      <c r="N94" s="5"/>
    </row>
    <row r="95" spans="1:14" x14ac:dyDescent="0.25">
      <c r="A95" s="87"/>
      <c r="B95" s="88"/>
      <c r="C95" s="88"/>
      <c r="D95" s="87"/>
      <c r="E95" s="89"/>
      <c r="F95" s="3"/>
      <c r="G95" s="87"/>
      <c r="H95" s="88"/>
      <c r="I95" s="88"/>
      <c r="J95" s="87"/>
      <c r="K95" s="89"/>
      <c r="L95" s="3"/>
      <c r="M95" s="3"/>
      <c r="N95" s="5"/>
    </row>
    <row r="96" spans="1:14" x14ac:dyDescent="0.25">
      <c r="A96" s="90" t="s">
        <v>66</v>
      </c>
      <c r="B96" s="2"/>
      <c r="C96" s="2"/>
      <c r="D96" s="1"/>
      <c r="E96" s="3"/>
      <c r="F96" s="3"/>
      <c r="G96" s="90" t="s">
        <v>67</v>
      </c>
      <c r="H96" s="2"/>
      <c r="I96" s="2"/>
      <c r="J96" s="1"/>
      <c r="K96" s="3"/>
      <c r="L96" s="3"/>
      <c r="M96" s="3"/>
      <c r="N96" s="5"/>
    </row>
    <row r="97" spans="1:14" x14ac:dyDescent="0.25">
      <c r="A97" s="90" t="s">
        <v>68</v>
      </c>
      <c r="B97" s="2"/>
      <c r="C97" s="2"/>
      <c r="D97" s="1"/>
      <c r="E97" s="3"/>
      <c r="F97" s="3"/>
      <c r="G97" s="90" t="s">
        <v>69</v>
      </c>
      <c r="H97" s="2"/>
      <c r="I97" s="2"/>
      <c r="J97" s="1"/>
      <c r="K97" s="3"/>
      <c r="L97" s="3"/>
      <c r="M97" s="3"/>
      <c r="N97" s="5"/>
    </row>
    <row r="98" spans="1:14" x14ac:dyDescent="0.25">
      <c r="A98" s="92" t="s">
        <v>70</v>
      </c>
      <c r="B98" s="2"/>
      <c r="C98" s="2"/>
      <c r="D98" s="1"/>
      <c r="E98" s="3"/>
      <c r="F98" s="3"/>
      <c r="G98" s="92" t="s">
        <v>71</v>
      </c>
      <c r="H98" s="2"/>
      <c r="I98" s="2"/>
      <c r="J98" s="1"/>
      <c r="K98" s="3"/>
      <c r="L98" s="3"/>
      <c r="M98" s="3"/>
      <c r="N98" s="5"/>
    </row>
    <row r="99" spans="1:14" x14ac:dyDescent="0.25">
      <c r="A99" s="93" t="s">
        <v>72</v>
      </c>
      <c r="B99" s="77"/>
      <c r="C99" s="77"/>
      <c r="D99" s="1"/>
      <c r="E99" s="3"/>
      <c r="F99" s="3"/>
      <c r="G99" s="93" t="s">
        <v>73</v>
      </c>
      <c r="H99" s="77"/>
      <c r="I99" s="77"/>
      <c r="J99" s="1"/>
      <c r="K99" s="3"/>
      <c r="L99" s="3"/>
      <c r="M99" s="3"/>
      <c r="N99" s="5"/>
    </row>
    <row r="100" spans="1:14" x14ac:dyDescent="0.25">
      <c r="A100" s="93"/>
      <c r="B100" s="77"/>
      <c r="C100" s="77"/>
      <c r="D100" s="1"/>
      <c r="E100" s="3"/>
      <c r="F100" s="3"/>
      <c r="G100" s="93"/>
      <c r="H100" s="77"/>
      <c r="I100" s="77"/>
      <c r="J100" s="1"/>
      <c r="K100" s="3"/>
      <c r="L100" s="3"/>
      <c r="M100" s="3"/>
      <c r="N100" s="5"/>
    </row>
    <row r="101" spans="1:14" x14ac:dyDescent="0.2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25">
      <c r="A102" s="1" t="s">
        <v>74</v>
      </c>
      <c r="B102" s="2"/>
      <c r="C102" s="2"/>
      <c r="D102" s="1"/>
      <c r="E102" s="3"/>
      <c r="F102" s="3"/>
      <c r="G102" s="1"/>
      <c r="H102" s="4"/>
      <c r="I102" s="3"/>
      <c r="J102" s="3"/>
      <c r="K102" s="3"/>
      <c r="L102" s="3"/>
      <c r="M102" s="3"/>
      <c r="N102" s="5"/>
    </row>
    <row r="103" spans="1:14" x14ac:dyDescent="0.25">
      <c r="A103" s="1" t="s">
        <v>1</v>
      </c>
      <c r="B103" s="2"/>
      <c r="C103" s="2"/>
      <c r="D103" s="1"/>
      <c r="E103" s="3"/>
      <c r="F103" s="3"/>
      <c r="G103" s="1"/>
      <c r="H103" s="4"/>
      <c r="I103" s="3"/>
      <c r="J103" s="3"/>
      <c r="K103" s="3"/>
      <c r="L103" s="3"/>
      <c r="M103" s="3"/>
      <c r="N103" s="5"/>
    </row>
    <row r="104" spans="1:14" x14ac:dyDescent="0.25">
      <c r="A104" s="1" t="s">
        <v>75</v>
      </c>
      <c r="B104" s="2"/>
      <c r="C104" s="2"/>
      <c r="D104" s="1"/>
      <c r="E104" s="3"/>
      <c r="F104" s="3"/>
      <c r="G104" s="1"/>
      <c r="H104" s="4"/>
      <c r="I104" s="3"/>
      <c r="J104" s="3"/>
      <c r="K104" s="3"/>
      <c r="L104" s="3"/>
      <c r="M104" s="3"/>
      <c r="N104" s="5"/>
    </row>
    <row r="105" spans="1:14" x14ac:dyDescent="0.25">
      <c r="A105" s="1" t="s">
        <v>76</v>
      </c>
      <c r="B105" s="2"/>
      <c r="C105" s="2"/>
      <c r="D105" s="1"/>
      <c r="E105" s="3"/>
      <c r="F105" s="3"/>
      <c r="G105" s="1"/>
      <c r="H105" s="4"/>
      <c r="I105" s="3"/>
      <c r="J105" s="3"/>
      <c r="K105" s="3"/>
      <c r="L105" s="3"/>
      <c r="M105" s="3"/>
      <c r="N105" s="5"/>
    </row>
    <row r="106" spans="1:14" x14ac:dyDescent="0.25">
      <c r="A106" s="1"/>
      <c r="B106" s="2"/>
      <c r="C106" s="2"/>
      <c r="D106" s="1"/>
      <c r="E106" s="3"/>
      <c r="F106" s="3"/>
      <c r="G106" s="3"/>
      <c r="H106" s="4"/>
      <c r="I106" s="3"/>
      <c r="J106" s="3"/>
      <c r="K106" s="3"/>
      <c r="L106" s="3"/>
      <c r="M106" s="3"/>
      <c r="N106" s="5"/>
    </row>
    <row r="107" spans="1:14" x14ac:dyDescent="0.25">
      <c r="A107" s="1"/>
      <c r="B107" s="2"/>
      <c r="C107" s="2"/>
      <c r="D107" s="1"/>
      <c r="E107" s="3"/>
      <c r="F107" s="3"/>
      <c r="G107" s="3"/>
      <c r="H107" s="4"/>
      <c r="I107" s="3"/>
      <c r="J107" s="3"/>
      <c r="K107" s="3"/>
      <c r="L107" s="3"/>
      <c r="M107" s="3"/>
      <c r="N107" s="5"/>
    </row>
    <row r="108" spans="1:14" x14ac:dyDescent="0.25">
      <c r="A108" s="1"/>
      <c r="B108" s="2"/>
      <c r="C108" s="2"/>
      <c r="D108" s="1"/>
      <c r="E108" s="3"/>
      <c r="F108" s="3"/>
      <c r="G108" s="3"/>
      <c r="H108" s="4"/>
      <c r="I108" s="3"/>
      <c r="J108" s="3"/>
      <c r="K108" s="3"/>
      <c r="L108" s="3"/>
      <c r="M108" s="3"/>
      <c r="N108" s="5"/>
    </row>
  </sheetData>
  <mergeCells count="3">
    <mergeCell ref="A5:K5"/>
    <mergeCell ref="A6:K6"/>
    <mergeCell ref="A7:K7"/>
  </mergeCells>
  <hyperlinks>
    <hyperlink ref="G88" r:id="rId1" xr:uid="{00000000-0004-0000-0200-000000000000}"/>
    <hyperlink ref="A99" r:id="rId2" xr:uid="{00000000-0004-0000-0200-000001000000}"/>
    <hyperlink ref="G99" r:id="rId3" xr:uid="{00000000-0004-0000-0200-000002000000}"/>
    <hyperlink ref="A88" r:id="rId4" xr:uid="{00000000-0004-0000-0200-000003000000}"/>
  </hyperlinks>
  <printOptions horizontalCentered="1"/>
  <pageMargins left="0.45" right="0.45" top="0.5" bottom="0" header="0" footer="0.05"/>
  <pageSetup scale="58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15361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80</xdr:row>
                <xdr:rowOff>38100</xdr:rowOff>
              </from>
              <to>
                <xdr:col>7</xdr:col>
                <xdr:colOff>755650</xdr:colOff>
                <xdr:row>83</xdr:row>
                <xdr:rowOff>114300</xdr:rowOff>
              </to>
            </anchor>
          </objectPr>
        </oleObject>
      </mc:Choice>
      <mc:Fallback>
        <oleObject progId="Word.Picture.8" shapeId="15361" r:id="rId8"/>
      </mc:Fallback>
    </mc:AlternateContent>
    <mc:AlternateContent xmlns:mc="http://schemas.openxmlformats.org/markup-compatibility/2006">
      <mc:Choice Requires="x14">
        <oleObject progId="Word.Picture.8" shapeId="15362" r:id="rId10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90</xdr:row>
                <xdr:rowOff>120650</xdr:rowOff>
              </from>
              <to>
                <xdr:col>1</xdr:col>
                <xdr:colOff>450850</xdr:colOff>
                <xdr:row>94</xdr:row>
                <xdr:rowOff>101600</xdr:rowOff>
              </to>
            </anchor>
          </objectPr>
        </oleObject>
      </mc:Choice>
      <mc:Fallback>
        <oleObject progId="Word.Picture.8" shapeId="15362" r:id="rId10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164"/>
  <sheetViews>
    <sheetView topLeftCell="A69" workbookViewId="0"/>
  </sheetViews>
  <sheetFormatPr defaultColWidth="12.54296875" defaultRowHeight="12.5" x14ac:dyDescent="0.25"/>
  <cols>
    <col min="1" max="1" width="14.90625" style="1" customWidth="1"/>
    <col min="2" max="2" width="12.81640625" style="2" customWidth="1"/>
    <col min="3" max="3" width="11.1796875" style="2" customWidth="1"/>
    <col min="4" max="4" width="11.1796875" style="1" customWidth="1"/>
    <col min="5" max="7" width="12.81640625" style="3" customWidth="1"/>
    <col min="8" max="8" width="12.81640625" style="4" customWidth="1"/>
    <col min="9" max="11" width="12.81640625" style="3" customWidth="1"/>
    <col min="12" max="13" width="12.81640625" style="3" hidden="1" customWidth="1"/>
    <col min="14" max="14" width="12.81640625" style="5" customWidth="1"/>
    <col min="15" max="16384" width="12.54296875" style="105"/>
  </cols>
  <sheetData>
    <row r="1" spans="1:14" x14ac:dyDescent="0.25">
      <c r="I1" s="4"/>
      <c r="L1" s="3" t="s">
        <v>0</v>
      </c>
    </row>
    <row r="2" spans="1:14" x14ac:dyDescent="0.25">
      <c r="I2" s="4"/>
    </row>
    <row r="3" spans="1:14" x14ac:dyDescent="0.25">
      <c r="K3" s="5"/>
      <c r="L3" s="5"/>
      <c r="M3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02"/>
      <c r="M5" s="102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03"/>
      <c r="M6" s="103"/>
      <c r="N6" s="9"/>
    </row>
    <row r="7" spans="1:14" ht="15" customHeight="1" x14ac:dyDescent="0.25">
      <c r="A7" s="312">
        <v>43830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04"/>
      <c r="M7" s="104"/>
      <c r="N7" s="11"/>
    </row>
    <row r="10" spans="1:14" ht="13" x14ac:dyDescent="0.3">
      <c r="A10" s="3"/>
      <c r="B10" s="12"/>
      <c r="C10" s="12"/>
      <c r="D10" s="3"/>
      <c r="G10" s="13"/>
      <c r="L10" s="14" t="s">
        <v>3</v>
      </c>
      <c r="M10" s="14" t="s">
        <v>3</v>
      </c>
    </row>
    <row r="11" spans="1:14" x14ac:dyDescent="0.25">
      <c r="A11" s="15"/>
      <c r="B11" s="12"/>
      <c r="C11" s="12"/>
      <c r="D11" s="3"/>
      <c r="G11" s="13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8" t="s">
        <v>9</v>
      </c>
      <c r="N12" s="19" t="s">
        <v>10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3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43799</v>
      </c>
      <c r="F14" s="28" t="s">
        <v>14</v>
      </c>
      <c r="G14" s="28">
        <v>43830</v>
      </c>
      <c r="H14" s="28">
        <v>43799</v>
      </c>
      <c r="I14" s="28" t="s">
        <v>14</v>
      </c>
      <c r="J14" s="28">
        <v>43830</v>
      </c>
      <c r="K14" s="28">
        <v>43830</v>
      </c>
      <c r="L14" s="28">
        <v>43830</v>
      </c>
      <c r="M14" s="28">
        <v>43830</v>
      </c>
      <c r="N14" s="28">
        <v>43830</v>
      </c>
    </row>
    <row r="15" spans="1:14" x14ac:dyDescent="0.25">
      <c r="A15" s="29"/>
      <c r="D15" s="30"/>
      <c r="E15" s="31"/>
      <c r="F15" s="31"/>
      <c r="G15" s="31"/>
      <c r="H15" s="31"/>
      <c r="I15" s="31"/>
      <c r="J15" s="31"/>
      <c r="K15" s="31"/>
      <c r="L15" s="31"/>
      <c r="M15" s="31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34"/>
      <c r="N16" s="13"/>
    </row>
    <row r="17" spans="1:14" x14ac:dyDescent="0.25">
      <c r="A17" s="1" t="s">
        <v>24</v>
      </c>
      <c r="B17" s="33"/>
      <c r="C17" s="33"/>
      <c r="D17" s="36">
        <v>1.622537272206084E-2</v>
      </c>
      <c r="E17" s="35">
        <v>13507184</v>
      </c>
      <c r="F17" s="35">
        <v>18615</v>
      </c>
      <c r="G17" s="35">
        <v>13525799</v>
      </c>
      <c r="H17" s="35">
        <v>13507184</v>
      </c>
      <c r="I17" s="35">
        <v>18615</v>
      </c>
      <c r="J17" s="35">
        <v>13525799</v>
      </c>
      <c r="K17" s="35">
        <v>0</v>
      </c>
      <c r="L17" s="35">
        <v>0</v>
      </c>
      <c r="M17" s="35">
        <v>18614</v>
      </c>
      <c r="N17" s="97">
        <v>18614</v>
      </c>
    </row>
    <row r="18" spans="1:14" x14ac:dyDescent="0.25">
      <c r="A18" s="13" t="s">
        <v>25</v>
      </c>
      <c r="B18" s="33"/>
      <c r="C18" s="33"/>
      <c r="D18" s="38">
        <v>1.5625195644270493E-2</v>
      </c>
      <c r="E18" s="35">
        <v>40493369</v>
      </c>
      <c r="F18" s="39">
        <v>64673713</v>
      </c>
      <c r="G18" s="35">
        <v>105167082</v>
      </c>
      <c r="H18" s="35">
        <v>40493369</v>
      </c>
      <c r="I18" s="35">
        <v>64673713</v>
      </c>
      <c r="J18" s="35">
        <v>105167082</v>
      </c>
      <c r="K18" s="35">
        <v>0</v>
      </c>
      <c r="L18" s="35">
        <v>0</v>
      </c>
      <c r="M18" s="35">
        <v>51472</v>
      </c>
      <c r="N18" s="97">
        <v>51472</v>
      </c>
    </row>
    <row r="19" spans="1:14" x14ac:dyDescent="0.25">
      <c r="A19" s="40" t="s">
        <v>26</v>
      </c>
      <c r="B19" s="33"/>
      <c r="C19" s="33"/>
      <c r="D19" s="38">
        <v>1.6642900609413796E-2</v>
      </c>
      <c r="E19" s="35">
        <v>34529212</v>
      </c>
      <c r="F19" s="35">
        <v>-1152394</v>
      </c>
      <c r="G19" s="35">
        <v>33376818</v>
      </c>
      <c r="H19" s="35">
        <v>34529212</v>
      </c>
      <c r="I19" s="35">
        <v>-1152394</v>
      </c>
      <c r="J19" s="35">
        <v>33376818</v>
      </c>
      <c r="K19" s="35">
        <v>0</v>
      </c>
      <c r="L19" s="35">
        <v>0</v>
      </c>
      <c r="M19" s="35">
        <v>47606</v>
      </c>
      <c r="N19" s="97">
        <v>47606</v>
      </c>
    </row>
    <row r="20" spans="1:14" x14ac:dyDescent="0.25">
      <c r="A20" s="40" t="s">
        <v>27</v>
      </c>
      <c r="B20" s="33"/>
      <c r="C20" s="33"/>
      <c r="D20" s="38">
        <v>1.8130946900640443E-2</v>
      </c>
      <c r="E20" s="35">
        <v>34220252</v>
      </c>
      <c r="F20" s="35">
        <v>-7305119</v>
      </c>
      <c r="G20" s="35">
        <v>26915133</v>
      </c>
      <c r="H20" s="35">
        <v>34220252</v>
      </c>
      <c r="I20" s="35">
        <v>-7305119</v>
      </c>
      <c r="J20" s="35">
        <v>26915133</v>
      </c>
      <c r="K20" s="35">
        <v>0</v>
      </c>
      <c r="L20" s="35">
        <v>0</v>
      </c>
      <c r="M20" s="35">
        <v>44881</v>
      </c>
      <c r="N20" s="97">
        <v>44881</v>
      </c>
    </row>
    <row r="21" spans="1:14" x14ac:dyDescent="0.25">
      <c r="A21" s="40" t="s">
        <v>28</v>
      </c>
      <c r="B21" s="33"/>
      <c r="C21" s="33"/>
      <c r="D21" s="41" t="s">
        <v>29</v>
      </c>
      <c r="E21" s="35">
        <v>12746876</v>
      </c>
      <c r="F21" s="35">
        <v>240153</v>
      </c>
      <c r="G21" s="35">
        <v>12987029</v>
      </c>
      <c r="H21" s="35">
        <v>13165917</v>
      </c>
      <c r="I21" s="35">
        <v>384783</v>
      </c>
      <c r="J21" s="35">
        <v>13550700</v>
      </c>
      <c r="K21" s="35">
        <v>6064</v>
      </c>
      <c r="L21" s="35">
        <v>0</v>
      </c>
      <c r="M21" s="42">
        <v>145150</v>
      </c>
      <c r="N21" s="97">
        <v>218669</v>
      </c>
    </row>
    <row r="22" spans="1:14" x14ac:dyDescent="0.25">
      <c r="A22" s="43" t="s">
        <v>30</v>
      </c>
      <c r="B22" s="44"/>
      <c r="C22" s="44"/>
      <c r="D22" s="45"/>
      <c r="E22" s="46">
        <v>135496893</v>
      </c>
      <c r="F22" s="46">
        <v>56474968</v>
      </c>
      <c r="G22" s="46">
        <v>191971861</v>
      </c>
      <c r="H22" s="46">
        <v>135915934</v>
      </c>
      <c r="I22" s="46">
        <v>56619598</v>
      </c>
      <c r="J22" s="46">
        <v>192535532</v>
      </c>
      <c r="K22" s="46">
        <v>6064</v>
      </c>
      <c r="L22" s="46">
        <v>0</v>
      </c>
      <c r="M22" s="46">
        <v>307723</v>
      </c>
      <c r="N22" s="98">
        <v>381242</v>
      </c>
    </row>
    <row r="23" spans="1:14" ht="13.25" hidden="1" customHeight="1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t="13.25" hidden="1" customHeight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t="13.25" hidden="1" customHeight="1" x14ac:dyDescent="0.25">
      <c r="A25" s="40" t="s">
        <v>32</v>
      </c>
      <c r="B25" s="51">
        <v>43276</v>
      </c>
      <c r="C25" s="51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t="13.25" hidden="1" customHeight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s="15" customFormat="1" x14ac:dyDescent="0.25">
      <c r="A29" s="59" t="s">
        <v>35</v>
      </c>
      <c r="B29" s="60">
        <v>43840</v>
      </c>
      <c r="C29" s="61" t="s">
        <v>29</v>
      </c>
      <c r="D29" s="62">
        <v>1.54E-2</v>
      </c>
      <c r="E29" s="35">
        <v>10000109</v>
      </c>
      <c r="F29" s="35">
        <v>-82</v>
      </c>
      <c r="G29" s="35">
        <v>10000027</v>
      </c>
      <c r="H29" s="35">
        <v>9997361</v>
      </c>
      <c r="I29" s="35">
        <v>2163</v>
      </c>
      <c r="J29" s="35">
        <v>9999524</v>
      </c>
      <c r="K29" s="35">
        <v>73253</v>
      </c>
      <c r="L29" s="35">
        <v>-83</v>
      </c>
      <c r="M29" s="35">
        <v>13164</v>
      </c>
      <c r="N29" s="100">
        <v>13081</v>
      </c>
    </row>
    <row r="30" spans="1:14" s="15" customFormat="1" x14ac:dyDescent="0.25">
      <c r="A30" s="59" t="s">
        <v>36</v>
      </c>
      <c r="B30" s="60">
        <v>43903</v>
      </c>
      <c r="C30" s="61" t="s">
        <v>29</v>
      </c>
      <c r="D30" s="62">
        <v>1.3304E-2</v>
      </c>
      <c r="E30" s="35">
        <v>10077260</v>
      </c>
      <c r="F30" s="35">
        <v>-23030</v>
      </c>
      <c r="G30" s="35">
        <v>10054230</v>
      </c>
      <c r="H30" s="35">
        <v>10070889</v>
      </c>
      <c r="I30" s="35">
        <v>-21485</v>
      </c>
      <c r="J30" s="35">
        <v>10049404</v>
      </c>
      <c r="K30" s="35">
        <v>125116</v>
      </c>
      <c r="L30" s="35">
        <v>-23029</v>
      </c>
      <c r="M30" s="35">
        <v>35034</v>
      </c>
      <c r="N30" s="100">
        <v>12005</v>
      </c>
    </row>
    <row r="31" spans="1:14" s="15" customFormat="1" x14ac:dyDescent="0.25">
      <c r="A31" s="59" t="s">
        <v>35</v>
      </c>
      <c r="B31" s="60">
        <v>43945</v>
      </c>
      <c r="C31" s="61" t="s">
        <v>29</v>
      </c>
      <c r="D31" s="62">
        <v>2.6107999999999999E-2</v>
      </c>
      <c r="E31" s="35">
        <v>9999510</v>
      </c>
      <c r="F31" s="35">
        <v>104</v>
      </c>
      <c r="G31" s="35">
        <v>9999614</v>
      </c>
      <c r="H31" s="35">
        <v>10034606</v>
      </c>
      <c r="I31" s="35">
        <v>-5857</v>
      </c>
      <c r="J31" s="35">
        <v>10028749</v>
      </c>
      <c r="K31" s="35">
        <v>47914</v>
      </c>
      <c r="L31" s="35">
        <v>104</v>
      </c>
      <c r="M31" s="35">
        <v>22082</v>
      </c>
      <c r="N31" s="100">
        <v>22186</v>
      </c>
    </row>
    <row r="32" spans="1:14" s="15" customFormat="1" x14ac:dyDescent="0.25">
      <c r="A32" s="59" t="s">
        <v>36</v>
      </c>
      <c r="B32" s="60">
        <v>44085</v>
      </c>
      <c r="C32" s="61" t="s">
        <v>29</v>
      </c>
      <c r="D32" s="62">
        <v>2.6527999999999999E-2</v>
      </c>
      <c r="E32" s="35">
        <v>10016749</v>
      </c>
      <c r="F32" s="35">
        <v>-1816</v>
      </c>
      <c r="G32" s="35">
        <v>10014933</v>
      </c>
      <c r="H32" s="35">
        <v>10090402</v>
      </c>
      <c r="I32" s="35">
        <v>-7948</v>
      </c>
      <c r="J32" s="35">
        <v>10082454</v>
      </c>
      <c r="K32" s="35">
        <v>88011</v>
      </c>
      <c r="L32" s="35">
        <v>-1815</v>
      </c>
      <c r="M32" s="35">
        <v>24418</v>
      </c>
      <c r="N32" s="100">
        <v>22603</v>
      </c>
    </row>
    <row r="33" spans="1:14" s="15" customFormat="1" x14ac:dyDescent="0.25">
      <c r="A33" s="59" t="s">
        <v>36</v>
      </c>
      <c r="B33" s="60">
        <v>44105</v>
      </c>
      <c r="C33" s="61" t="s">
        <v>29</v>
      </c>
      <c r="D33" s="62">
        <v>2.615E-2</v>
      </c>
      <c r="E33" s="35">
        <v>10000716</v>
      </c>
      <c r="F33" s="35">
        <v>-73</v>
      </c>
      <c r="G33" s="35">
        <v>10000643</v>
      </c>
      <c r="H33" s="35">
        <v>10077991</v>
      </c>
      <c r="I33" s="35">
        <v>-8025</v>
      </c>
      <c r="J33" s="35">
        <v>10069966</v>
      </c>
      <c r="K33" s="35">
        <v>65146</v>
      </c>
      <c r="L33" s="35">
        <v>-73</v>
      </c>
      <c r="M33" s="35">
        <v>22295</v>
      </c>
      <c r="N33" s="100">
        <v>22222</v>
      </c>
    </row>
    <row r="34" spans="1:14" s="15" customFormat="1" x14ac:dyDescent="0.25">
      <c r="A34" s="59" t="s">
        <v>37</v>
      </c>
      <c r="B34" s="60">
        <v>44165</v>
      </c>
      <c r="C34" s="61" t="s">
        <v>29</v>
      </c>
      <c r="D34" s="62">
        <v>1.6565614323770069E-2</v>
      </c>
      <c r="E34" s="35">
        <v>0</v>
      </c>
      <c r="F34" s="35">
        <v>9985831</v>
      </c>
      <c r="G34" s="35">
        <v>9985831</v>
      </c>
      <c r="H34" s="35">
        <v>0</v>
      </c>
      <c r="I34" s="35">
        <v>9986717</v>
      </c>
      <c r="J34" s="35">
        <v>9986717</v>
      </c>
      <c r="K34" s="35">
        <v>12791</v>
      </c>
      <c r="L34" s="35">
        <v>931</v>
      </c>
      <c r="M34" s="35">
        <v>9041</v>
      </c>
      <c r="N34" s="100">
        <v>9972</v>
      </c>
    </row>
    <row r="35" spans="1:14" s="15" customFormat="1" x14ac:dyDescent="0.25">
      <c r="A35" s="59" t="s">
        <v>37</v>
      </c>
      <c r="B35" s="60">
        <v>44193</v>
      </c>
      <c r="C35" s="61" t="s">
        <v>29</v>
      </c>
      <c r="D35" s="62">
        <v>1.9049E-2</v>
      </c>
      <c r="E35" s="35">
        <v>9996933</v>
      </c>
      <c r="F35" s="35">
        <v>241</v>
      </c>
      <c r="G35" s="35">
        <v>9997174</v>
      </c>
      <c r="H35" s="35">
        <v>10034382</v>
      </c>
      <c r="I35" s="35">
        <v>-10255</v>
      </c>
      <c r="J35" s="35">
        <v>10024127</v>
      </c>
      <c r="K35" s="35">
        <v>1984</v>
      </c>
      <c r="L35" s="35">
        <v>241</v>
      </c>
      <c r="M35" s="35">
        <v>15925</v>
      </c>
      <c r="N35" s="100">
        <v>16166</v>
      </c>
    </row>
    <row r="36" spans="1:14" s="15" customFormat="1" x14ac:dyDescent="0.25">
      <c r="A36" s="59" t="s">
        <v>37</v>
      </c>
      <c r="B36" s="60">
        <v>44251</v>
      </c>
      <c r="C36" s="61" t="s">
        <v>29</v>
      </c>
      <c r="D36" s="62">
        <v>1.4999999999999999E-2</v>
      </c>
      <c r="E36" s="35">
        <v>10000000</v>
      </c>
      <c r="F36" s="35">
        <v>0</v>
      </c>
      <c r="G36" s="35">
        <v>10000000</v>
      </c>
      <c r="H36" s="35">
        <v>10004517</v>
      </c>
      <c r="I36" s="35">
        <v>7070</v>
      </c>
      <c r="J36" s="35">
        <v>10011587</v>
      </c>
      <c r="K36" s="35">
        <v>52808</v>
      </c>
      <c r="L36" s="35">
        <v>0</v>
      </c>
      <c r="M36" s="35">
        <v>12740</v>
      </c>
      <c r="N36" s="100">
        <v>12740</v>
      </c>
    </row>
    <row r="37" spans="1:14" s="15" customFormat="1" x14ac:dyDescent="0.25">
      <c r="A37" s="59" t="s">
        <v>35</v>
      </c>
      <c r="B37" s="60">
        <v>44267</v>
      </c>
      <c r="C37" s="61" t="s">
        <v>29</v>
      </c>
      <c r="D37" s="62">
        <v>2.8289000000000002E-2</v>
      </c>
      <c r="E37" s="35">
        <v>9992589</v>
      </c>
      <c r="F37" s="35">
        <v>491</v>
      </c>
      <c r="G37" s="35">
        <v>9993080</v>
      </c>
      <c r="H37" s="35">
        <v>10162944</v>
      </c>
      <c r="I37" s="35">
        <v>-3023</v>
      </c>
      <c r="J37" s="35">
        <v>10159921</v>
      </c>
      <c r="K37" s="35">
        <v>83669</v>
      </c>
      <c r="L37" s="35">
        <v>491</v>
      </c>
      <c r="M37" s="35">
        <v>23526</v>
      </c>
      <c r="N37" s="100">
        <v>24017</v>
      </c>
    </row>
    <row r="38" spans="1:14" s="15" customFormat="1" x14ac:dyDescent="0.25">
      <c r="A38" s="59" t="s">
        <v>35</v>
      </c>
      <c r="B38" s="60">
        <v>44361</v>
      </c>
      <c r="C38" s="61" t="s">
        <v>29</v>
      </c>
      <c r="D38" s="62">
        <v>2.8409E-2</v>
      </c>
      <c r="E38" s="35">
        <v>9993968</v>
      </c>
      <c r="F38" s="35">
        <v>332</v>
      </c>
      <c r="G38" s="35">
        <v>9994300</v>
      </c>
      <c r="H38" s="35">
        <v>10185963</v>
      </c>
      <c r="I38" s="35">
        <v>-2493</v>
      </c>
      <c r="J38" s="35">
        <v>10183470</v>
      </c>
      <c r="K38" s="35">
        <v>13041</v>
      </c>
      <c r="L38" s="35">
        <v>333</v>
      </c>
      <c r="M38" s="35">
        <v>23781</v>
      </c>
      <c r="N38" s="100">
        <v>24114</v>
      </c>
    </row>
    <row r="39" spans="1:14" s="15" customFormat="1" x14ac:dyDescent="0.25">
      <c r="A39" s="59" t="s">
        <v>37</v>
      </c>
      <c r="B39" s="60">
        <v>44425</v>
      </c>
      <c r="C39" s="61" t="s">
        <v>29</v>
      </c>
      <c r="D39" s="62">
        <v>2.4500000000000001E-2</v>
      </c>
      <c r="E39" s="35">
        <v>9803824</v>
      </c>
      <c r="F39" s="35">
        <v>9714</v>
      </c>
      <c r="G39" s="35">
        <v>9813538</v>
      </c>
      <c r="H39" s="35">
        <v>9936172</v>
      </c>
      <c r="I39" s="35">
        <v>1813</v>
      </c>
      <c r="J39" s="35">
        <v>9937985</v>
      </c>
      <c r="K39" s="35">
        <v>46076</v>
      </c>
      <c r="L39" s="35">
        <v>9715</v>
      </c>
      <c r="M39" s="35">
        <v>10616</v>
      </c>
      <c r="N39" s="100">
        <v>20331</v>
      </c>
    </row>
    <row r="40" spans="1:14" s="15" customFormat="1" x14ac:dyDescent="0.25">
      <c r="A40" s="59" t="s">
        <v>36</v>
      </c>
      <c r="B40" s="60">
        <v>44449</v>
      </c>
      <c r="C40" s="61" t="s">
        <v>29</v>
      </c>
      <c r="D40" s="62">
        <v>1.5737000000000001E-2</v>
      </c>
      <c r="E40" s="35">
        <v>10139385</v>
      </c>
      <c r="F40" s="35">
        <v>-6647</v>
      </c>
      <c r="G40" s="35">
        <v>10132738</v>
      </c>
      <c r="H40" s="35">
        <v>10127743</v>
      </c>
      <c r="I40" s="35">
        <v>-2242</v>
      </c>
      <c r="J40" s="35">
        <v>10125501</v>
      </c>
      <c r="K40" s="35">
        <v>73365</v>
      </c>
      <c r="L40" s="35">
        <v>-6648</v>
      </c>
      <c r="M40" s="35">
        <v>20171</v>
      </c>
      <c r="N40" s="100">
        <v>13523</v>
      </c>
    </row>
    <row r="41" spans="1:14" s="15" customFormat="1" x14ac:dyDescent="0.25">
      <c r="A41" s="59" t="s">
        <v>37</v>
      </c>
      <c r="B41" s="60">
        <v>44476</v>
      </c>
      <c r="C41" s="61" t="s">
        <v>29</v>
      </c>
      <c r="D41" s="62">
        <v>2.5010000000000001E-2</v>
      </c>
      <c r="E41" s="35">
        <v>9801642</v>
      </c>
      <c r="F41" s="35">
        <v>9082</v>
      </c>
      <c r="G41" s="35">
        <v>9810724</v>
      </c>
      <c r="H41" s="35">
        <v>9948303</v>
      </c>
      <c r="I41" s="35">
        <v>11272</v>
      </c>
      <c r="J41" s="35">
        <v>9959575</v>
      </c>
      <c r="K41" s="35">
        <v>31586</v>
      </c>
      <c r="L41" s="35">
        <v>9083</v>
      </c>
      <c r="M41" s="35">
        <v>11678</v>
      </c>
      <c r="N41" s="100">
        <v>20761</v>
      </c>
    </row>
    <row r="42" spans="1:14" s="15" customFormat="1" x14ac:dyDescent="0.25">
      <c r="A42" s="59" t="s">
        <v>36</v>
      </c>
      <c r="B42" s="60">
        <v>44533</v>
      </c>
      <c r="C42" s="61" t="s">
        <v>29</v>
      </c>
      <c r="D42" s="62">
        <v>1.9380000000000001E-2</v>
      </c>
      <c r="E42" s="35">
        <v>10011825</v>
      </c>
      <c r="F42" s="35">
        <v>-499</v>
      </c>
      <c r="G42" s="35">
        <v>10011326</v>
      </c>
      <c r="H42" s="35">
        <v>10052716</v>
      </c>
      <c r="I42" s="35">
        <v>1553</v>
      </c>
      <c r="J42" s="35">
        <v>10054269</v>
      </c>
      <c r="K42" s="35">
        <v>15388</v>
      </c>
      <c r="L42" s="35">
        <v>-499</v>
      </c>
      <c r="M42" s="35">
        <v>16986</v>
      </c>
      <c r="N42" s="100">
        <v>16487</v>
      </c>
    </row>
    <row r="43" spans="1:14" s="15" customFormat="1" x14ac:dyDescent="0.25">
      <c r="A43" s="59" t="s">
        <v>37</v>
      </c>
      <c r="B43" s="60">
        <v>44572</v>
      </c>
      <c r="C43" s="61" t="s">
        <v>29</v>
      </c>
      <c r="D43" s="62">
        <v>1.6266542326592189E-2</v>
      </c>
      <c r="E43" s="35">
        <v>0</v>
      </c>
      <c r="F43" s="35">
        <v>10198029</v>
      </c>
      <c r="G43" s="35">
        <v>10198029</v>
      </c>
      <c r="H43" s="35">
        <v>0</v>
      </c>
      <c r="I43" s="35">
        <v>10205822</v>
      </c>
      <c r="J43" s="35">
        <v>10205822</v>
      </c>
      <c r="K43" s="35">
        <v>123739</v>
      </c>
      <c r="L43" s="35">
        <v>-5871</v>
      </c>
      <c r="M43" s="35">
        <v>15822</v>
      </c>
      <c r="N43" s="100">
        <v>9951</v>
      </c>
    </row>
    <row r="44" spans="1:14" s="15" customFormat="1" x14ac:dyDescent="0.25">
      <c r="A44" s="59" t="s">
        <v>38</v>
      </c>
      <c r="B44" s="60">
        <v>44620</v>
      </c>
      <c r="C44" s="61" t="s">
        <v>29</v>
      </c>
      <c r="D44" s="62">
        <v>0.02</v>
      </c>
      <c r="E44" s="35">
        <v>10000000</v>
      </c>
      <c r="F44" s="35">
        <v>0</v>
      </c>
      <c r="G44" s="35">
        <v>10000000</v>
      </c>
      <c r="H44" s="35">
        <v>10068278</v>
      </c>
      <c r="I44" s="35">
        <v>-8317</v>
      </c>
      <c r="J44" s="35">
        <v>10059961</v>
      </c>
      <c r="K44" s="35">
        <v>67671</v>
      </c>
      <c r="L44" s="35">
        <v>0</v>
      </c>
      <c r="M44" s="35">
        <v>16986</v>
      </c>
      <c r="N44" s="100">
        <v>16986</v>
      </c>
    </row>
    <row r="45" spans="1:14" s="15" customFormat="1" x14ac:dyDescent="0.25">
      <c r="A45" s="59" t="s">
        <v>36</v>
      </c>
      <c r="B45" s="60">
        <v>44631</v>
      </c>
      <c r="C45" s="61" t="s">
        <v>29</v>
      </c>
      <c r="D45" s="62">
        <v>2.392E-2</v>
      </c>
      <c r="E45" s="35">
        <v>10023238</v>
      </c>
      <c r="F45" s="35">
        <v>-866</v>
      </c>
      <c r="G45" s="35">
        <v>10022372</v>
      </c>
      <c r="H45" s="35">
        <v>10181780</v>
      </c>
      <c r="I45" s="35">
        <v>-12703</v>
      </c>
      <c r="J45" s="35">
        <v>10169077</v>
      </c>
      <c r="K45" s="35">
        <v>75913</v>
      </c>
      <c r="L45" s="35">
        <v>-866</v>
      </c>
      <c r="M45" s="35">
        <v>21233</v>
      </c>
      <c r="N45" s="100">
        <v>20367</v>
      </c>
    </row>
    <row r="46" spans="1:14" s="15" customFormat="1" x14ac:dyDescent="0.25">
      <c r="A46" s="59" t="s">
        <v>36</v>
      </c>
      <c r="B46" s="60">
        <v>44722</v>
      </c>
      <c r="C46" s="61" t="s">
        <v>29</v>
      </c>
      <c r="D46" s="62">
        <v>1.5277000000000001E-2</v>
      </c>
      <c r="E46" s="35">
        <v>10208660</v>
      </c>
      <c r="F46" s="35">
        <v>-7008</v>
      </c>
      <c r="G46" s="35">
        <v>10201652</v>
      </c>
      <c r="H46" s="35">
        <v>10176128</v>
      </c>
      <c r="I46" s="35">
        <v>4138</v>
      </c>
      <c r="J46" s="35">
        <v>10180266</v>
      </c>
      <c r="K46" s="35">
        <v>13990</v>
      </c>
      <c r="L46" s="35">
        <v>-7008</v>
      </c>
      <c r="M46" s="35">
        <v>20171</v>
      </c>
      <c r="N46" s="100">
        <v>13163</v>
      </c>
    </row>
    <row r="47" spans="1:14" s="15" customFormat="1" x14ac:dyDescent="0.25">
      <c r="A47" s="59" t="s">
        <v>35</v>
      </c>
      <c r="B47" s="60">
        <v>44795</v>
      </c>
      <c r="C47" s="61" t="s">
        <v>29</v>
      </c>
      <c r="D47" s="62">
        <v>1.6653637418345135E-2</v>
      </c>
      <c r="E47" s="35">
        <v>0</v>
      </c>
      <c r="F47" s="35">
        <v>9989539</v>
      </c>
      <c r="G47" s="35">
        <v>9989539</v>
      </c>
      <c r="H47" s="35">
        <v>0</v>
      </c>
      <c r="I47" s="35">
        <v>9995894</v>
      </c>
      <c r="J47" s="35">
        <v>9995894</v>
      </c>
      <c r="K47" s="35">
        <v>17468</v>
      </c>
      <c r="L47" s="35">
        <v>239</v>
      </c>
      <c r="M47" s="35">
        <v>9795</v>
      </c>
      <c r="N47" s="100">
        <v>10034</v>
      </c>
    </row>
    <row r="48" spans="1:14" s="15" customFormat="1" x14ac:dyDescent="0.25">
      <c r="A48" s="59" t="s">
        <v>36</v>
      </c>
      <c r="B48" s="60">
        <v>44893</v>
      </c>
      <c r="C48" s="61">
        <v>43889</v>
      </c>
      <c r="D48" s="62">
        <v>2.8000000000000001E-2</v>
      </c>
      <c r="E48" s="35">
        <v>10000000</v>
      </c>
      <c r="F48" s="35">
        <v>0</v>
      </c>
      <c r="G48" s="35">
        <v>10000000</v>
      </c>
      <c r="H48" s="35">
        <v>10026859</v>
      </c>
      <c r="I48" s="35">
        <v>-8603</v>
      </c>
      <c r="J48" s="35">
        <v>10018256</v>
      </c>
      <c r="K48" s="35">
        <v>24740</v>
      </c>
      <c r="L48" s="35">
        <v>0</v>
      </c>
      <c r="M48" s="35">
        <v>23781</v>
      </c>
      <c r="N48" s="100">
        <v>23781</v>
      </c>
    </row>
    <row r="49" spans="1:14" s="15" customFormat="1" x14ac:dyDescent="0.25">
      <c r="A49" s="59" t="s">
        <v>37</v>
      </c>
      <c r="B49" s="60">
        <v>44945</v>
      </c>
      <c r="C49" s="61" t="s">
        <v>29</v>
      </c>
      <c r="D49" s="62">
        <v>2.5000000000000001E-2</v>
      </c>
      <c r="E49" s="35">
        <v>9963343</v>
      </c>
      <c r="F49" s="35">
        <v>992</v>
      </c>
      <c r="G49" s="35">
        <v>9964335</v>
      </c>
      <c r="H49" s="35">
        <v>10229777</v>
      </c>
      <c r="I49" s="35">
        <v>-3222</v>
      </c>
      <c r="J49" s="35">
        <v>10226555</v>
      </c>
      <c r="K49" s="35">
        <v>106423</v>
      </c>
      <c r="L49" s="35">
        <v>992</v>
      </c>
      <c r="M49" s="35">
        <v>20171</v>
      </c>
      <c r="N49" s="100">
        <v>21163</v>
      </c>
    </row>
    <row r="50" spans="1:14" x14ac:dyDescent="0.25">
      <c r="A50" s="59" t="s">
        <v>36</v>
      </c>
      <c r="B50" s="60">
        <v>44956</v>
      </c>
      <c r="C50" s="61">
        <v>43860</v>
      </c>
      <c r="D50" s="62">
        <v>2.9499999999999998E-2</v>
      </c>
      <c r="E50" s="35">
        <v>10000000</v>
      </c>
      <c r="F50" s="35">
        <v>0</v>
      </c>
      <c r="G50" s="35">
        <v>10000000</v>
      </c>
      <c r="H50" s="35">
        <v>10021268</v>
      </c>
      <c r="I50" s="35">
        <v>-10644</v>
      </c>
      <c r="J50" s="35">
        <v>10010624</v>
      </c>
      <c r="K50" s="35">
        <v>123658</v>
      </c>
      <c r="L50" s="35">
        <v>0</v>
      </c>
      <c r="M50" s="35">
        <v>25055</v>
      </c>
      <c r="N50" s="100">
        <v>25055</v>
      </c>
    </row>
    <row r="51" spans="1:14" x14ac:dyDescent="0.25">
      <c r="A51" s="3"/>
      <c r="B51" s="60"/>
      <c r="C51" s="60"/>
      <c r="D51" s="63"/>
      <c r="E51" s="35"/>
      <c r="F51" s="35"/>
      <c r="G51" s="35"/>
      <c r="H51" s="35"/>
      <c r="I51" s="35"/>
      <c r="J51" s="35"/>
      <c r="K51" s="35"/>
      <c r="L51" s="35"/>
      <c r="M51" s="35"/>
      <c r="N51" s="100"/>
    </row>
    <row r="52" spans="1:14" x14ac:dyDescent="0.25">
      <c r="A52" s="3" t="s">
        <v>39</v>
      </c>
      <c r="B52" s="64"/>
      <c r="C52" s="64"/>
      <c r="D52" s="63"/>
      <c r="E52" s="65">
        <v>190029751</v>
      </c>
      <c r="F52" s="65">
        <v>30154334</v>
      </c>
      <c r="G52" s="65">
        <v>220184085</v>
      </c>
      <c r="H52" s="65">
        <v>191428079</v>
      </c>
      <c r="I52" s="65">
        <v>30111625</v>
      </c>
      <c r="J52" s="65">
        <v>221539704</v>
      </c>
      <c r="K52" s="65">
        <v>1283750</v>
      </c>
      <c r="L52" s="65">
        <v>-23763</v>
      </c>
      <c r="M52" s="65">
        <v>414471</v>
      </c>
      <c r="N52" s="65">
        <v>390708</v>
      </c>
    </row>
    <row r="53" spans="1:14" x14ac:dyDescent="0.25">
      <c r="A53" s="29"/>
      <c r="B53" s="66"/>
      <c r="C53" s="66"/>
      <c r="D53" s="67"/>
      <c r="E53" s="48"/>
      <c r="F53" s="48"/>
      <c r="G53" s="48"/>
      <c r="H53" s="48"/>
      <c r="I53" s="48"/>
      <c r="J53" s="48"/>
      <c r="K53" s="48"/>
      <c r="L53" s="48"/>
      <c r="M53" s="48"/>
      <c r="N53" s="99"/>
    </row>
    <row r="54" spans="1:14" ht="13" thickBot="1" x14ac:dyDescent="0.3">
      <c r="A54" s="68" t="s">
        <v>40</v>
      </c>
      <c r="B54" s="33"/>
      <c r="C54" s="33"/>
      <c r="D54" s="68"/>
      <c r="E54" s="69">
        <v>325526644</v>
      </c>
      <c r="F54" s="69">
        <v>86629302</v>
      </c>
      <c r="G54" s="69">
        <v>412155946</v>
      </c>
      <c r="H54" s="69">
        <v>327344013</v>
      </c>
      <c r="I54" s="69">
        <v>86731223</v>
      </c>
      <c r="J54" s="69">
        <v>414075236</v>
      </c>
      <c r="K54" s="69">
        <v>1289814</v>
      </c>
      <c r="L54" s="69">
        <v>-23763</v>
      </c>
      <c r="M54" s="69">
        <v>722194</v>
      </c>
      <c r="N54" s="101">
        <v>771950</v>
      </c>
    </row>
    <row r="55" spans="1:14" ht="13" thickTop="1" x14ac:dyDescent="0.25">
      <c r="A55" s="71"/>
      <c r="E55" s="72"/>
      <c r="F55" s="48"/>
      <c r="G55" s="48"/>
      <c r="H55" s="48"/>
      <c r="I55" s="48"/>
      <c r="J55" s="48"/>
      <c r="K55" s="48"/>
      <c r="L55" s="48"/>
      <c r="M55" s="48"/>
      <c r="N55" s="48"/>
    </row>
    <row r="57" spans="1:14" x14ac:dyDescent="0.25">
      <c r="A57" s="1" t="s">
        <v>41</v>
      </c>
      <c r="D57" s="3"/>
      <c r="G57" s="3" t="s">
        <v>42</v>
      </c>
      <c r="J57" s="73"/>
      <c r="K57" s="73"/>
      <c r="L57" s="73"/>
      <c r="M57" s="73"/>
      <c r="N57" s="13"/>
    </row>
    <row r="58" spans="1:14" x14ac:dyDescent="0.25">
      <c r="A58" s="1" t="s">
        <v>43</v>
      </c>
      <c r="D58" s="74">
        <v>0.45999999999999996</v>
      </c>
      <c r="E58" s="75"/>
      <c r="G58" s="3" t="s">
        <v>44</v>
      </c>
      <c r="I58" s="76">
        <v>0.52</v>
      </c>
    </row>
    <row r="59" spans="1:14" x14ac:dyDescent="0.25">
      <c r="A59" s="1" t="s">
        <v>45</v>
      </c>
      <c r="B59" s="77"/>
      <c r="C59" s="77"/>
      <c r="D59" s="76">
        <v>0.54</v>
      </c>
      <c r="E59" s="75"/>
      <c r="G59" s="3" t="s">
        <v>46</v>
      </c>
      <c r="I59" s="76">
        <v>0.02</v>
      </c>
    </row>
    <row r="60" spans="1:14" x14ac:dyDescent="0.25">
      <c r="A60" s="59" t="s">
        <v>47</v>
      </c>
      <c r="B60" s="12"/>
      <c r="C60" s="12"/>
      <c r="D60" s="76">
        <v>0</v>
      </c>
      <c r="E60" s="75"/>
      <c r="G60" s="3" t="s">
        <v>48</v>
      </c>
      <c r="I60" s="76">
        <v>7.0000000000000007E-2</v>
      </c>
    </row>
    <row r="61" spans="1:14" ht="13" thickBot="1" x14ac:dyDescent="0.3">
      <c r="D61" s="78">
        <v>1</v>
      </c>
      <c r="E61" s="75"/>
      <c r="G61" s="3" t="s">
        <v>49</v>
      </c>
      <c r="I61" s="79">
        <v>0.39</v>
      </c>
    </row>
    <row r="62" spans="1:14" ht="13.5" thickTop="1" thickBot="1" x14ac:dyDescent="0.3">
      <c r="I62" s="80">
        <v>1</v>
      </c>
    </row>
    <row r="63" spans="1:14" s="15" customFormat="1" ht="13" thickTop="1" x14ac:dyDescent="0.25">
      <c r="A63" s="1"/>
      <c r="B63" s="2"/>
      <c r="C63" s="2"/>
      <c r="D63" s="3"/>
      <c r="E63" s="3"/>
      <c r="F63" s="3"/>
      <c r="G63" s="3"/>
      <c r="H63" s="4"/>
      <c r="I63" s="3"/>
      <c r="J63" s="3"/>
      <c r="K63" s="3"/>
      <c r="L63" s="3"/>
      <c r="M63" s="3"/>
      <c r="N63" s="81" t="s">
        <v>0</v>
      </c>
    </row>
    <row r="64" spans="1:14" s="15" customFormat="1" x14ac:dyDescent="0.25">
      <c r="A64" s="3" t="s">
        <v>50</v>
      </c>
      <c r="B64" s="2"/>
      <c r="C64" s="2"/>
      <c r="D64" s="82" t="s">
        <v>51</v>
      </c>
      <c r="E64" s="3"/>
      <c r="F64" s="3"/>
      <c r="G64" s="3"/>
      <c r="H64" s="4"/>
      <c r="I64"/>
      <c r="J64" s="3"/>
      <c r="K64" s="3"/>
      <c r="L64" s="3"/>
      <c r="M64" s="3"/>
      <c r="N64" s="5"/>
    </row>
    <row r="65" spans="1:14" s="15" customFormat="1" x14ac:dyDescent="0.25">
      <c r="A65" s="3"/>
      <c r="B65" s="12"/>
      <c r="C65" s="12"/>
      <c r="D65" s="3"/>
      <c r="E65" s="3"/>
      <c r="F65" s="3"/>
      <c r="G65" s="3"/>
      <c r="H65" s="4"/>
      <c r="I65"/>
      <c r="J65" s="3"/>
      <c r="K65" s="3"/>
      <c r="L65" s="3"/>
      <c r="M65" s="3"/>
      <c r="N65" s="5"/>
    </row>
    <row r="66" spans="1:14" s="15" customFormat="1" x14ac:dyDescent="0.25">
      <c r="A66" s="3" t="s">
        <v>52</v>
      </c>
      <c r="B66" s="12"/>
      <c r="C66" s="12"/>
      <c r="D66" s="83">
        <v>1.9900000000000001E-2</v>
      </c>
      <c r="E66" s="3"/>
      <c r="F66"/>
      <c r="G66"/>
      <c r="H66"/>
      <c r="I66"/>
      <c r="J66" s="3"/>
      <c r="K66" s="3"/>
      <c r="L66" s="3"/>
      <c r="M66" s="3"/>
      <c r="N66" s="5"/>
    </row>
    <row r="67" spans="1:14" s="15" customFormat="1" x14ac:dyDescent="0.25">
      <c r="A67" s="59" t="s">
        <v>53</v>
      </c>
      <c r="B67" s="12"/>
      <c r="C67" s="12"/>
      <c r="D67" s="84">
        <v>1.9699999999999999E-2</v>
      </c>
      <c r="E67" s="3"/>
      <c r="F67"/>
      <c r="G67"/>
      <c r="H67"/>
      <c r="I67"/>
      <c r="J67" s="3"/>
      <c r="K67" s="3"/>
      <c r="L67" s="3"/>
      <c r="M67" s="3"/>
      <c r="N67" s="5"/>
    </row>
    <row r="68" spans="1:14" s="15" customFormat="1" x14ac:dyDescent="0.25">
      <c r="A68" s="3"/>
      <c r="B68" s="12"/>
      <c r="C68" s="12"/>
      <c r="D68" s="3"/>
      <c r="E68" s="3"/>
      <c r="F68"/>
      <c r="G68"/>
      <c r="H68"/>
      <c r="I68"/>
      <c r="J68" s="3"/>
      <c r="K68" s="3"/>
      <c r="L68" s="3"/>
      <c r="M68" s="3"/>
      <c r="N68" s="5"/>
    </row>
    <row r="69" spans="1:14" s="15" customFormat="1" ht="13" thickBot="1" x14ac:dyDescent="0.3">
      <c r="A69" s="3" t="s">
        <v>54</v>
      </c>
      <c r="B69" s="12"/>
      <c r="C69" s="12"/>
      <c r="D69" s="85">
        <v>2.0000000000000226E-4</v>
      </c>
      <c r="E69" s="3"/>
      <c r="F69" t="s">
        <v>0</v>
      </c>
      <c r="G69"/>
      <c r="H69"/>
      <c r="I69"/>
      <c r="J69" s="3"/>
      <c r="K69" s="3"/>
      <c r="L69" s="3"/>
      <c r="M69" s="3"/>
      <c r="N69" s="5"/>
    </row>
    <row r="70" spans="1:14" s="15" customFormat="1" ht="13" thickTop="1" x14ac:dyDescent="0.25">
      <c r="A70" s="3"/>
      <c r="B70" s="12"/>
      <c r="C70" s="12"/>
      <c r="D70" s="3"/>
      <c r="E70" s="3"/>
      <c r="F70"/>
      <c r="G70"/>
      <c r="H70"/>
      <c r="I70"/>
      <c r="J70" s="3"/>
      <c r="K70" s="3"/>
      <c r="L70" s="3"/>
      <c r="M70" s="3"/>
      <c r="N70" s="5"/>
    </row>
    <row r="71" spans="1:14" x14ac:dyDescent="0.25">
      <c r="A71" s="59" t="s">
        <v>55</v>
      </c>
      <c r="B71" s="12"/>
      <c r="C71" s="12"/>
      <c r="D71" s="86">
        <v>313.13348473686705</v>
      </c>
      <c r="E71" s="86"/>
    </row>
    <row r="72" spans="1:14" x14ac:dyDescent="0.25">
      <c r="A72" s="59"/>
      <c r="B72" s="12"/>
      <c r="C72" s="12"/>
      <c r="D72" s="86"/>
    </row>
    <row r="73" spans="1:14" x14ac:dyDescent="0.25">
      <c r="A73" s="59"/>
      <c r="B73" s="12"/>
      <c r="C73" s="12"/>
      <c r="D73" s="86"/>
    </row>
    <row r="74" spans="1:14" x14ac:dyDescent="0.25">
      <c r="A74" s="1" t="s">
        <v>56</v>
      </c>
    </row>
    <row r="75" spans="1:14" x14ac:dyDescent="0.25">
      <c r="A75" s="1" t="s">
        <v>57</v>
      </c>
    </row>
    <row r="76" spans="1:14" x14ac:dyDescent="0.25">
      <c r="G76" s="1"/>
      <c r="H76" s="2"/>
      <c r="I76" s="2"/>
      <c r="J76" s="1"/>
    </row>
    <row r="77" spans="1:14" x14ac:dyDescent="0.25">
      <c r="G77" s="1"/>
      <c r="H77" s="2"/>
      <c r="I77" s="2"/>
      <c r="J77" s="1"/>
    </row>
    <row r="78" spans="1:14" s="106" customFormat="1" x14ac:dyDescent="0.25">
      <c r="A78" s="1"/>
      <c r="B78" s="2"/>
      <c r="C78" s="2"/>
      <c r="D78" s="1"/>
      <c r="E78" s="3"/>
      <c r="F78" s="3"/>
      <c r="G78" s="1"/>
      <c r="H78" s="2"/>
      <c r="I78" s="2"/>
      <c r="J78" s="1"/>
      <c r="K78" s="3"/>
      <c r="L78" s="3"/>
      <c r="M78" s="3"/>
      <c r="N78" s="5"/>
    </row>
    <row r="79" spans="1:14" s="106" customFormat="1" x14ac:dyDescent="0.25">
      <c r="A79" s="1"/>
      <c r="B79" s="2"/>
      <c r="C79" s="2"/>
      <c r="D79" s="1"/>
      <c r="E79" s="3"/>
      <c r="F79" s="3"/>
      <c r="G79" s="1"/>
      <c r="H79" s="2"/>
      <c r="I79" s="2"/>
      <c r="J79" s="1"/>
      <c r="K79" s="3"/>
      <c r="L79" s="3"/>
      <c r="M79" s="3"/>
      <c r="N79" s="5"/>
    </row>
    <row r="80" spans="1:14" s="106" customFormat="1" x14ac:dyDescent="0.2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25">
      <c r="A81" s="87"/>
      <c r="B81" s="88"/>
      <c r="C81" s="88"/>
      <c r="D81" s="87"/>
      <c r="E81" s="89"/>
      <c r="G81" s="87"/>
      <c r="H81" s="88"/>
      <c r="I81" s="88"/>
      <c r="J81" s="87"/>
      <c r="K81" s="89"/>
    </row>
    <row r="82" spans="1:14" s="106" customFormat="1" x14ac:dyDescent="0.25">
      <c r="A82" s="90" t="s">
        <v>58</v>
      </c>
      <c r="B82" s="2"/>
      <c r="C82" s="2"/>
      <c r="D82" s="1"/>
      <c r="E82" s="3"/>
      <c r="F82" s="3"/>
      <c r="G82" s="90" t="s">
        <v>59</v>
      </c>
      <c r="H82" s="2"/>
      <c r="I82" s="2"/>
      <c r="J82" s="1"/>
      <c r="K82" s="3"/>
      <c r="L82" s="15"/>
      <c r="M82" s="15"/>
      <c r="N82" s="91"/>
    </row>
    <row r="83" spans="1:14" s="106" customFormat="1" x14ac:dyDescent="0.25">
      <c r="A83" s="90" t="s">
        <v>60</v>
      </c>
      <c r="B83" s="2"/>
      <c r="C83" s="2"/>
      <c r="D83" s="1"/>
      <c r="E83" s="3"/>
      <c r="F83" s="3"/>
      <c r="G83" s="90" t="s">
        <v>61</v>
      </c>
      <c r="H83" s="2"/>
      <c r="I83" s="2"/>
      <c r="J83" s="1"/>
      <c r="K83" s="3"/>
      <c r="L83" s="3"/>
      <c r="M83" s="3"/>
      <c r="N83" s="5"/>
    </row>
    <row r="84" spans="1:14" s="106" customFormat="1" x14ac:dyDescent="0.25">
      <c r="A84" s="92" t="s">
        <v>62</v>
      </c>
      <c r="B84" s="2"/>
      <c r="C84" s="2"/>
      <c r="D84" s="1"/>
      <c r="E84" s="3"/>
      <c r="F84" s="3"/>
      <c r="G84" s="92" t="s">
        <v>63</v>
      </c>
      <c r="H84" s="2"/>
      <c r="I84" s="2"/>
      <c r="J84" s="1"/>
      <c r="K84" s="3"/>
      <c r="L84" s="3"/>
      <c r="M84" s="3"/>
      <c r="N84" s="5"/>
    </row>
    <row r="85" spans="1:14" s="106" customFormat="1" x14ac:dyDescent="0.25">
      <c r="A85" s="93" t="s">
        <v>64</v>
      </c>
      <c r="B85" s="77"/>
      <c r="C85" s="77"/>
      <c r="D85" s="1"/>
      <c r="E85" s="3"/>
      <c r="F85" s="3"/>
      <c r="G85" s="93" t="s">
        <v>65</v>
      </c>
      <c r="H85" s="77"/>
      <c r="I85" s="77"/>
      <c r="J85" s="1"/>
      <c r="K85" s="3"/>
      <c r="L85" s="3"/>
      <c r="M85" s="3"/>
      <c r="N85" s="5"/>
    </row>
    <row r="86" spans="1:14" s="106" customFormat="1" x14ac:dyDescent="0.25">
      <c r="A86" s="93"/>
      <c r="B86" s="77"/>
      <c r="C86" s="77"/>
      <c r="D86" s="1"/>
      <c r="E86" s="3"/>
      <c r="F86" s="3"/>
      <c r="G86" s="93"/>
      <c r="H86" s="77"/>
      <c r="I86" s="77"/>
      <c r="J86" s="1"/>
      <c r="K86" s="3"/>
      <c r="L86" s="3"/>
      <c r="M86" s="3"/>
      <c r="N86" s="5"/>
    </row>
    <row r="87" spans="1:14" s="106" customFormat="1" x14ac:dyDescent="0.25">
      <c r="A87" s="1"/>
      <c r="B87" s="2"/>
      <c r="C87" s="2"/>
      <c r="D87" s="1"/>
      <c r="E87" s="3"/>
      <c r="F87" s="3"/>
      <c r="G87" s="1"/>
      <c r="H87" s="2"/>
      <c r="I87" s="2"/>
      <c r="J87" s="1"/>
      <c r="K87" s="3"/>
      <c r="L87" s="3"/>
      <c r="M87" s="3"/>
      <c r="N87" s="5"/>
    </row>
    <row r="88" spans="1:14" s="106" customFormat="1" x14ac:dyDescent="0.25">
      <c r="A88" s="1"/>
      <c r="B88" s="2"/>
      <c r="C88" s="2"/>
      <c r="D88" s="1"/>
      <c r="E88" s="3"/>
      <c r="F88" s="3"/>
      <c r="G88" s="1"/>
      <c r="H88" s="2"/>
      <c r="I88" s="2"/>
      <c r="J88" s="1"/>
      <c r="K88" s="3"/>
      <c r="L88" s="3"/>
      <c r="M88" s="3"/>
      <c r="N88" s="5"/>
    </row>
    <row r="89" spans="1:14" s="106" customFormat="1" x14ac:dyDescent="0.25">
      <c r="A89" s="1"/>
      <c r="B89" s="2"/>
      <c r="C89" s="2"/>
      <c r="D89" s="1"/>
      <c r="E89" s="3"/>
      <c r="F89" s="3"/>
      <c r="G89" s="1"/>
      <c r="H89" s="2"/>
      <c r="I89" s="2"/>
      <c r="J89" s="1"/>
      <c r="K89" s="3"/>
      <c r="L89" s="3"/>
      <c r="M89" s="3"/>
      <c r="N89" s="5"/>
    </row>
    <row r="90" spans="1:14" s="106" customFormat="1" x14ac:dyDescent="0.25">
      <c r="A90" s="1"/>
      <c r="B90" s="2"/>
      <c r="C90" s="2"/>
      <c r="D90" s="1"/>
      <c r="E90" s="3"/>
      <c r="F90" s="3"/>
      <c r="G90" s="1"/>
      <c r="H90" s="2"/>
      <c r="I90" s="2"/>
      <c r="J90" s="1"/>
      <c r="K90" s="3"/>
      <c r="L90" s="3"/>
      <c r="M90" s="3"/>
      <c r="N90" s="5"/>
    </row>
    <row r="91" spans="1:14" s="106" customFormat="1" x14ac:dyDescent="0.25">
      <c r="A91" s="1"/>
      <c r="B91" s="2"/>
      <c r="C91" s="2"/>
      <c r="D91" s="1"/>
      <c r="E91" s="3"/>
      <c r="F91" s="3"/>
      <c r="G91" s="1"/>
      <c r="H91" s="2"/>
      <c r="I91" s="2"/>
      <c r="J91" s="1"/>
      <c r="K91" s="3"/>
      <c r="L91" s="3"/>
      <c r="M91" s="3"/>
      <c r="N91" s="5"/>
    </row>
    <row r="92" spans="1:14" s="106" customFormat="1" x14ac:dyDescent="0.25">
      <c r="A92" s="87"/>
      <c r="B92" s="88"/>
      <c r="C92" s="88"/>
      <c r="D92" s="87"/>
      <c r="E92" s="89"/>
      <c r="F92" s="3"/>
      <c r="G92" s="87"/>
      <c r="H92" s="88"/>
      <c r="I92" s="88"/>
      <c r="J92" s="87"/>
      <c r="K92" s="89"/>
      <c r="L92" s="3"/>
      <c r="M92" s="3"/>
      <c r="N92" s="5"/>
    </row>
    <row r="93" spans="1:14" s="106" customFormat="1" x14ac:dyDescent="0.25">
      <c r="A93" s="90" t="s">
        <v>66</v>
      </c>
      <c r="B93" s="2"/>
      <c r="C93" s="2"/>
      <c r="D93" s="1"/>
      <c r="E93" s="3"/>
      <c r="F93" s="3"/>
      <c r="G93" s="90" t="s">
        <v>67</v>
      </c>
      <c r="H93" s="2"/>
      <c r="I93" s="2"/>
      <c r="J93" s="1"/>
      <c r="K93" s="3"/>
      <c r="L93" s="3"/>
      <c r="M93" s="3"/>
      <c r="N93" s="5"/>
    </row>
    <row r="94" spans="1:14" s="106" customFormat="1" x14ac:dyDescent="0.25">
      <c r="A94" s="90" t="s">
        <v>68</v>
      </c>
      <c r="B94" s="2"/>
      <c r="C94" s="2"/>
      <c r="D94" s="1"/>
      <c r="E94" s="3"/>
      <c r="F94" s="3"/>
      <c r="G94" s="90" t="s">
        <v>69</v>
      </c>
      <c r="H94" s="2"/>
      <c r="I94" s="2"/>
      <c r="J94" s="1"/>
      <c r="K94" s="3"/>
      <c r="L94" s="3"/>
      <c r="M94" s="3"/>
      <c r="N94" s="5"/>
    </row>
    <row r="95" spans="1:14" x14ac:dyDescent="0.25">
      <c r="A95" s="92" t="s">
        <v>70</v>
      </c>
      <c r="G95" s="92" t="s">
        <v>71</v>
      </c>
      <c r="H95" s="2"/>
      <c r="I95" s="2"/>
      <c r="J95" s="1"/>
    </row>
    <row r="96" spans="1:14" x14ac:dyDescent="0.25">
      <c r="A96" s="93" t="s">
        <v>72</v>
      </c>
      <c r="B96" s="77"/>
      <c r="C96" s="77"/>
      <c r="G96" s="93" t="s">
        <v>73</v>
      </c>
      <c r="H96" s="77"/>
      <c r="I96" s="77"/>
      <c r="J96" s="1"/>
    </row>
    <row r="97" spans="1:14" x14ac:dyDescent="0.25">
      <c r="A97" s="93"/>
      <c r="B97" s="77"/>
      <c r="C97" s="77"/>
      <c r="G97" s="93"/>
      <c r="H97" s="77"/>
      <c r="I97" s="77"/>
      <c r="J97" s="1"/>
    </row>
    <row r="99" spans="1:14" x14ac:dyDescent="0.25">
      <c r="A99" s="1" t="s">
        <v>74</v>
      </c>
      <c r="G99" s="1"/>
    </row>
    <row r="100" spans="1:14" x14ac:dyDescent="0.25">
      <c r="A100" s="1" t="s">
        <v>1</v>
      </c>
      <c r="G100" s="1"/>
    </row>
    <row r="101" spans="1:14" s="1" customFormat="1" x14ac:dyDescent="0.25">
      <c r="A101" s="1" t="s">
        <v>75</v>
      </c>
      <c r="B101" s="2"/>
      <c r="C101" s="2"/>
      <c r="E101" s="3"/>
      <c r="F101" s="3"/>
      <c r="H101" s="4"/>
      <c r="I101" s="3"/>
      <c r="J101" s="3"/>
      <c r="K101" s="3"/>
      <c r="L101" s="3"/>
      <c r="M101" s="3"/>
      <c r="N101" s="5"/>
    </row>
    <row r="102" spans="1:14" s="1" customFormat="1" x14ac:dyDescent="0.25">
      <c r="A102" s="1" t="s">
        <v>76</v>
      </c>
      <c r="B102" s="2"/>
      <c r="C102" s="2"/>
      <c r="E102" s="3"/>
      <c r="F102" s="3"/>
      <c r="H102" s="4"/>
      <c r="I102" s="3"/>
      <c r="J102" s="3"/>
      <c r="K102" s="3"/>
      <c r="L102" s="3"/>
      <c r="M102" s="3"/>
      <c r="N102" s="5"/>
    </row>
    <row r="103" spans="1:14" s="1" customFormat="1" x14ac:dyDescent="0.25">
      <c r="B103" s="2"/>
      <c r="C103" s="2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s="1" customFormat="1" x14ac:dyDescent="0.25">
      <c r="B104" s="77"/>
      <c r="C104" s="77"/>
      <c r="E104" s="3"/>
      <c r="F104" s="3"/>
      <c r="G104" s="3"/>
      <c r="H104" s="4"/>
      <c r="I104" s="3"/>
      <c r="J104" s="3"/>
      <c r="K104" s="4"/>
      <c r="L104" s="4"/>
      <c r="M104" s="4"/>
      <c r="N104" s="58"/>
    </row>
    <row r="105" spans="1:14" s="1" customFormat="1" x14ac:dyDescent="0.25">
      <c r="B105" s="2"/>
      <c r="C105" s="2"/>
      <c r="E105" s="3"/>
      <c r="F105" s="3"/>
      <c r="G105" s="3"/>
      <c r="H105" s="4"/>
      <c r="I105" s="107"/>
      <c r="J105" s="3"/>
      <c r="K105" s="4"/>
      <c r="L105" s="4"/>
      <c r="M105" s="4"/>
      <c r="N105" s="58"/>
    </row>
    <row r="106" spans="1:14" s="1" customFormat="1" x14ac:dyDescent="0.25">
      <c r="B106" s="2"/>
      <c r="C106" s="2"/>
      <c r="E106" s="3"/>
      <c r="F106" s="3"/>
      <c r="G106" s="3"/>
      <c r="H106" s="4"/>
      <c r="I106" s="3"/>
      <c r="J106" s="3"/>
      <c r="K106" s="4"/>
      <c r="L106" s="4"/>
      <c r="M106" s="4"/>
      <c r="N106" s="58"/>
    </row>
    <row r="107" spans="1:14" s="1" customFormat="1" x14ac:dyDescent="0.25">
      <c r="B107" s="2"/>
      <c r="C107" s="2"/>
      <c r="E107" s="3"/>
      <c r="F107" s="3"/>
      <c r="G107" s="3"/>
      <c r="H107" s="4"/>
      <c r="I107" s="3"/>
      <c r="J107" s="3"/>
      <c r="K107" s="4"/>
      <c r="L107" s="4"/>
      <c r="M107" s="4"/>
      <c r="N107" s="58"/>
    </row>
    <row r="108" spans="1:14" s="1" customFormat="1" x14ac:dyDescent="0.25">
      <c r="B108" s="2"/>
      <c r="C108" s="2"/>
      <c r="E108" s="3"/>
      <c r="F108" s="3"/>
      <c r="G108" s="3"/>
      <c r="H108" s="4"/>
      <c r="I108" s="3"/>
      <c r="J108" s="3"/>
      <c r="K108" s="4"/>
      <c r="L108" s="4"/>
      <c r="M108" s="4"/>
      <c r="N108" s="58"/>
    </row>
    <row r="109" spans="1:14" s="1" customFormat="1" x14ac:dyDescent="0.25">
      <c r="B109" s="2"/>
      <c r="C109" s="2"/>
      <c r="E109" s="3"/>
      <c r="F109" s="3"/>
      <c r="G109" s="3"/>
      <c r="H109" s="4"/>
      <c r="I109" s="3"/>
      <c r="J109" s="3"/>
      <c r="K109" s="4"/>
      <c r="L109" s="4"/>
      <c r="M109" s="4"/>
      <c r="N109" s="58"/>
    </row>
    <row r="110" spans="1:14" s="1" customFormat="1" x14ac:dyDescent="0.25">
      <c r="B110" s="2"/>
      <c r="C110" s="2"/>
      <c r="E110" s="3"/>
      <c r="F110" s="3"/>
      <c r="G110" s="3"/>
      <c r="H110" s="4"/>
      <c r="I110" s="3"/>
      <c r="J110" s="3"/>
      <c r="K110" s="4"/>
      <c r="L110" s="4"/>
      <c r="M110" s="4"/>
      <c r="N110" s="58"/>
    </row>
    <row r="111" spans="1:14" s="1" customFormat="1" x14ac:dyDescent="0.25">
      <c r="B111" s="2"/>
      <c r="C111" s="2"/>
      <c r="E111" s="3"/>
      <c r="F111" s="3"/>
      <c r="G111" s="3"/>
      <c r="H111" s="4"/>
      <c r="I111" s="3"/>
      <c r="J111" s="3"/>
      <c r="K111" s="4"/>
      <c r="L111" s="4"/>
      <c r="M111" s="4"/>
      <c r="N111" s="58"/>
    </row>
    <row r="112" spans="1:14" s="1" customFormat="1" x14ac:dyDescent="0.25">
      <c r="B112" s="2"/>
      <c r="C112" s="2"/>
      <c r="E112" s="3"/>
      <c r="F112" s="3"/>
      <c r="G112" s="3"/>
      <c r="H112" s="4"/>
      <c r="I112" s="3"/>
      <c r="J112" s="3"/>
      <c r="K112" s="4"/>
      <c r="L112" s="4"/>
      <c r="M112" s="4"/>
      <c r="N112" s="58"/>
    </row>
    <row r="113" spans="2:14" s="1" customFormat="1" x14ac:dyDescent="0.25">
      <c r="B113" s="2"/>
      <c r="C113" s="2"/>
      <c r="E113" s="3"/>
      <c r="F113" s="3"/>
      <c r="G113" s="3"/>
      <c r="H113" s="4"/>
      <c r="I113" s="3"/>
      <c r="J113" s="3"/>
      <c r="K113" s="4"/>
      <c r="L113" s="4"/>
      <c r="M113" s="4"/>
      <c r="N113" s="58"/>
    </row>
    <row r="114" spans="2:14" s="1" customFormat="1" x14ac:dyDescent="0.25">
      <c r="B114" s="2"/>
      <c r="C114" s="2"/>
      <c r="E114" s="3"/>
      <c r="F114" s="3"/>
      <c r="G114" s="3"/>
      <c r="H114" s="4"/>
      <c r="I114" s="3"/>
      <c r="J114" s="3"/>
      <c r="K114" s="4"/>
      <c r="L114" s="4"/>
      <c r="M114" s="4"/>
      <c r="N114" s="58"/>
    </row>
    <row r="115" spans="2:14" s="1" customFormat="1" x14ac:dyDescent="0.25">
      <c r="B115" s="2"/>
      <c r="C115" s="2"/>
      <c r="E115" s="3"/>
      <c r="F115" s="3"/>
      <c r="G115" s="3"/>
      <c r="H115" s="4"/>
      <c r="I115" s="3"/>
      <c r="J115" s="3"/>
      <c r="K115" s="4"/>
      <c r="L115" s="4"/>
      <c r="M115" s="4"/>
      <c r="N115" s="58"/>
    </row>
    <row r="116" spans="2:14" s="1" customFormat="1" x14ac:dyDescent="0.25">
      <c r="B116" s="2"/>
      <c r="C116" s="2"/>
      <c r="E116" s="3"/>
      <c r="F116" s="3"/>
      <c r="G116" s="3"/>
      <c r="H116" s="4"/>
      <c r="I116" s="3"/>
      <c r="J116" s="3"/>
      <c r="K116" s="4"/>
      <c r="L116" s="4"/>
      <c r="M116" s="4"/>
      <c r="N116" s="58"/>
    </row>
    <row r="117" spans="2:14" s="1" customFormat="1" x14ac:dyDescent="0.25">
      <c r="K117" s="3"/>
      <c r="L117" s="3"/>
      <c r="M117" s="3"/>
      <c r="N117" s="5"/>
    </row>
    <row r="118" spans="2:14" s="1" customFormat="1" x14ac:dyDescent="0.25">
      <c r="K118" s="3"/>
      <c r="L118" s="3"/>
      <c r="M118" s="3"/>
      <c r="N118" s="5"/>
    </row>
    <row r="119" spans="2:14" s="1" customFormat="1" x14ac:dyDescent="0.25">
      <c r="K119" s="3"/>
      <c r="L119" s="3"/>
      <c r="M119" s="3"/>
      <c r="N119" s="5"/>
    </row>
    <row r="120" spans="2:14" s="1" customFormat="1" x14ac:dyDescent="0.25">
      <c r="K120" s="3"/>
      <c r="L120" s="3"/>
      <c r="M120" s="3"/>
      <c r="N120" s="5"/>
    </row>
    <row r="121" spans="2:14" s="1" customFormat="1" x14ac:dyDescent="0.25">
      <c r="K121" s="3"/>
      <c r="L121" s="3"/>
      <c r="M121" s="3"/>
      <c r="N121" s="5"/>
    </row>
    <row r="122" spans="2:14" s="1" customFormat="1" x14ac:dyDescent="0.25">
      <c r="K122" s="3"/>
      <c r="L122" s="3"/>
      <c r="M122" s="3"/>
      <c r="N122" s="5"/>
    </row>
    <row r="123" spans="2:14" s="1" customFormat="1" x14ac:dyDescent="0.25">
      <c r="K123" s="3"/>
      <c r="L123" s="3"/>
      <c r="M123" s="3"/>
      <c r="N123" s="5"/>
    </row>
    <row r="124" spans="2:14" s="1" customFormat="1" x14ac:dyDescent="0.25">
      <c r="K124" s="3"/>
      <c r="L124" s="3"/>
      <c r="M124" s="3"/>
      <c r="N124" s="5"/>
    </row>
    <row r="125" spans="2:14" s="1" customFormat="1" x14ac:dyDescent="0.25">
      <c r="K125" s="3"/>
      <c r="L125" s="3"/>
      <c r="M125" s="3"/>
      <c r="N125" s="5"/>
    </row>
    <row r="126" spans="2:14" s="1" customFormat="1" x14ac:dyDescent="0.25">
      <c r="K126" s="3"/>
      <c r="L126" s="3"/>
      <c r="M126" s="3"/>
      <c r="N126" s="5"/>
    </row>
    <row r="127" spans="2:14" s="1" customFormat="1" x14ac:dyDescent="0.25">
      <c r="K127" s="3"/>
      <c r="L127" s="3"/>
      <c r="M127" s="3"/>
      <c r="N127" s="5"/>
    </row>
    <row r="128" spans="2:14" s="1" customFormat="1" x14ac:dyDescent="0.25">
      <c r="K128" s="3"/>
      <c r="L128" s="3"/>
      <c r="M128" s="3"/>
      <c r="N128" s="5"/>
    </row>
    <row r="129" spans="2:14" s="1" customFormat="1" x14ac:dyDescent="0.25">
      <c r="K129" s="3"/>
      <c r="L129" s="3"/>
      <c r="M129" s="3"/>
      <c r="N129" s="5"/>
    </row>
    <row r="130" spans="2:14" s="1" customFormat="1" x14ac:dyDescent="0.25">
      <c r="K130" s="3"/>
      <c r="L130" s="3"/>
      <c r="M130" s="3"/>
      <c r="N130" s="5"/>
    </row>
    <row r="131" spans="2:14" s="1" customFormat="1" x14ac:dyDescent="0.25">
      <c r="K131" s="3"/>
      <c r="L131" s="3"/>
      <c r="M131" s="3"/>
      <c r="N131" s="5"/>
    </row>
    <row r="132" spans="2:14" s="1" customFormat="1" x14ac:dyDescent="0.25">
      <c r="K132" s="3"/>
      <c r="L132" s="3"/>
      <c r="M132" s="3"/>
      <c r="N132" s="5"/>
    </row>
    <row r="133" spans="2:14" s="1" customFormat="1" x14ac:dyDescent="0.25">
      <c r="K133" s="3"/>
      <c r="L133" s="3"/>
      <c r="M133" s="3"/>
      <c r="N133" s="5"/>
    </row>
    <row r="134" spans="2:14" s="1" customFormat="1" x14ac:dyDescent="0.25">
      <c r="K134" s="3"/>
      <c r="L134" s="3"/>
      <c r="M134" s="3"/>
      <c r="N134" s="5"/>
    </row>
    <row r="135" spans="2:14" s="1" customFormat="1" x14ac:dyDescent="0.25">
      <c r="K135" s="3"/>
      <c r="L135" s="3"/>
      <c r="M135" s="3"/>
      <c r="N135" s="5"/>
    </row>
    <row r="136" spans="2:14" s="1" customFormat="1" x14ac:dyDescent="0.25">
      <c r="K136" s="3"/>
      <c r="L136" s="3"/>
      <c r="M136" s="3"/>
      <c r="N136" s="5"/>
    </row>
    <row r="137" spans="2:14" s="1" customFormat="1" x14ac:dyDescent="0.25">
      <c r="K137" s="3"/>
      <c r="L137" s="3"/>
      <c r="M137" s="3"/>
      <c r="N137" s="5"/>
    </row>
    <row r="138" spans="2:14" x14ac:dyDescent="0.25">
      <c r="B138" s="1"/>
      <c r="C138" s="1"/>
      <c r="E138" s="1"/>
      <c r="F138" s="1"/>
      <c r="G138" s="1"/>
      <c r="H138" s="1"/>
      <c r="I138" s="1"/>
      <c r="J138" s="1"/>
    </row>
    <row r="139" spans="2:14" x14ac:dyDescent="0.25">
      <c r="B139" s="1"/>
      <c r="C139" s="1"/>
      <c r="E139" s="1"/>
      <c r="F139" s="1"/>
      <c r="G139" s="1"/>
      <c r="H139" s="1"/>
      <c r="I139" s="1"/>
      <c r="J139" s="1"/>
    </row>
    <row r="140" spans="2:14" x14ac:dyDescent="0.25">
      <c r="B140" s="1"/>
      <c r="C140" s="1"/>
      <c r="E140" s="1"/>
      <c r="F140" s="1"/>
      <c r="G140" s="1"/>
      <c r="H140" s="1"/>
      <c r="I140" s="1"/>
      <c r="J140" s="1"/>
    </row>
    <row r="141" spans="2:14" x14ac:dyDescent="0.25">
      <c r="B141" s="1"/>
      <c r="C141" s="1"/>
      <c r="E141" s="1"/>
      <c r="F141" s="1"/>
      <c r="G141" s="1"/>
      <c r="H141" s="1"/>
      <c r="I141" s="1"/>
      <c r="J141" s="1"/>
    </row>
    <row r="142" spans="2:14" x14ac:dyDescent="0.25">
      <c r="B142" s="1"/>
      <c r="C142" s="1"/>
      <c r="E142" s="1"/>
      <c r="F142" s="1"/>
      <c r="G142" s="1"/>
      <c r="H142" s="1"/>
      <c r="I142" s="1"/>
      <c r="J142" s="1"/>
    </row>
    <row r="151" spans="1:14" s="15" customFormat="1" x14ac:dyDescent="0.25">
      <c r="A151" s="1"/>
      <c r="B151" s="2"/>
      <c r="C151" s="2"/>
      <c r="D151" s="1"/>
      <c r="E151" s="3"/>
      <c r="F151" s="3"/>
      <c r="G151" s="3"/>
      <c r="H151" s="4"/>
      <c r="I151" s="3"/>
      <c r="J151" s="3"/>
      <c r="K151" s="3"/>
      <c r="L151" s="3"/>
      <c r="M151" s="3"/>
      <c r="N151" s="5"/>
    </row>
    <row r="152" spans="1:14" s="15" customFormat="1" x14ac:dyDescent="0.25">
      <c r="A152" s="1"/>
      <c r="B152" s="2"/>
      <c r="C152" s="2"/>
      <c r="D152" s="1"/>
      <c r="E152" s="3"/>
      <c r="F152" s="3"/>
      <c r="G152" s="3"/>
      <c r="H152" s="4"/>
      <c r="I152" s="3"/>
      <c r="J152" s="3"/>
      <c r="K152" s="3"/>
      <c r="L152" s="3"/>
      <c r="M152" s="3"/>
      <c r="N152" s="5"/>
    </row>
    <row r="153" spans="1:14" s="15" customFormat="1" x14ac:dyDescent="0.25">
      <c r="A153" s="1"/>
      <c r="B153" s="2"/>
      <c r="C153" s="2"/>
      <c r="D153" s="1"/>
      <c r="E153" s="3"/>
      <c r="F153" s="3"/>
      <c r="G153" s="3"/>
      <c r="H153" s="4"/>
      <c r="I153" s="3"/>
      <c r="J153" s="3"/>
      <c r="K153" s="3"/>
      <c r="L153" s="3"/>
      <c r="M153" s="3"/>
      <c r="N153" s="5"/>
    </row>
    <row r="154" spans="1:14" s="15" customFormat="1" x14ac:dyDescent="0.25">
      <c r="A154" s="1"/>
      <c r="B154" s="2"/>
      <c r="C154" s="2"/>
      <c r="D154" s="1"/>
      <c r="E154" s="3"/>
      <c r="F154" s="3"/>
      <c r="G154" s="3"/>
      <c r="H154" s="4"/>
      <c r="I154" s="3"/>
      <c r="J154" s="3"/>
      <c r="K154" s="3"/>
      <c r="L154" s="3"/>
      <c r="M154" s="3"/>
      <c r="N154" s="5"/>
    </row>
    <row r="155" spans="1:14" s="15" customFormat="1" x14ac:dyDescent="0.25">
      <c r="A155" s="1"/>
      <c r="B155" s="2"/>
      <c r="C155" s="2"/>
      <c r="D155" s="1"/>
      <c r="E155" s="3"/>
      <c r="F155" s="3"/>
      <c r="G155" s="3"/>
      <c r="H155" s="4"/>
      <c r="I155" s="3"/>
      <c r="J155" s="3"/>
      <c r="K155" s="3"/>
      <c r="L155" s="3"/>
      <c r="M155" s="3"/>
      <c r="N155" s="5"/>
    </row>
    <row r="156" spans="1:14" s="15" customFormat="1" x14ac:dyDescent="0.25">
      <c r="A156" s="1"/>
      <c r="B156" s="2"/>
      <c r="C156" s="2"/>
      <c r="D156" s="1"/>
      <c r="E156" s="3"/>
      <c r="F156" s="3"/>
      <c r="G156" s="3"/>
      <c r="H156" s="4"/>
      <c r="I156" s="3"/>
      <c r="J156" s="3"/>
      <c r="K156" s="3"/>
      <c r="L156" s="3"/>
      <c r="M156" s="3"/>
      <c r="N156" s="5"/>
    </row>
    <row r="157" spans="1:14" s="15" customFormat="1" x14ac:dyDescent="0.25">
      <c r="A157" s="1"/>
      <c r="B157" s="2"/>
      <c r="C157" s="2"/>
      <c r="D157" s="1"/>
      <c r="E157" s="3"/>
      <c r="F157" s="3"/>
      <c r="G157" s="3"/>
      <c r="H157" s="4"/>
      <c r="I157" s="3"/>
      <c r="J157" s="3"/>
      <c r="K157" s="3"/>
      <c r="L157" s="3"/>
      <c r="M157" s="3"/>
      <c r="N157" s="5"/>
    </row>
    <row r="158" spans="1:14" s="15" customFormat="1" x14ac:dyDescent="0.25">
      <c r="A158" s="1"/>
      <c r="B158" s="2"/>
      <c r="C158" s="2"/>
      <c r="D158" s="1"/>
      <c r="E158" s="3"/>
      <c r="F158" s="3"/>
      <c r="G158" s="3"/>
      <c r="H158" s="4"/>
      <c r="I158" s="3"/>
      <c r="J158" s="3"/>
      <c r="K158" s="3"/>
      <c r="L158" s="3"/>
      <c r="M158" s="3"/>
      <c r="N158" s="5"/>
    </row>
    <row r="159" spans="1:14" s="15" customFormat="1" x14ac:dyDescent="0.25">
      <c r="A159" s="1"/>
      <c r="B159" s="2"/>
      <c r="C159" s="2"/>
      <c r="D159" s="1"/>
      <c r="E159" s="3"/>
      <c r="F159" s="3"/>
      <c r="G159" s="3"/>
      <c r="H159" s="4"/>
      <c r="I159" s="3"/>
      <c r="J159" s="3"/>
      <c r="K159" s="3"/>
      <c r="L159" s="3"/>
      <c r="M159" s="3"/>
      <c r="N159" s="5"/>
    </row>
    <row r="160" spans="1:14" s="15" customFormat="1" x14ac:dyDescent="0.25">
      <c r="A160" s="1"/>
      <c r="B160" s="2"/>
      <c r="C160" s="2"/>
      <c r="D160" s="1"/>
      <c r="E160" s="3"/>
      <c r="F160" s="3"/>
      <c r="G160" s="3"/>
      <c r="H160" s="4"/>
      <c r="I160" s="3"/>
      <c r="J160" s="3"/>
      <c r="K160" s="3"/>
      <c r="L160" s="3"/>
      <c r="M160" s="3"/>
      <c r="N160" s="5"/>
    </row>
    <row r="161" spans="1:14" s="15" customFormat="1" x14ac:dyDescent="0.25">
      <c r="A161" s="1"/>
      <c r="B161" s="2"/>
      <c r="C161" s="2"/>
      <c r="D161" s="1"/>
      <c r="E161" s="3"/>
      <c r="F161" s="3"/>
      <c r="G161" s="3"/>
      <c r="H161" s="4"/>
      <c r="I161" s="3"/>
      <c r="J161" s="3"/>
      <c r="K161" s="3"/>
      <c r="L161" s="3"/>
      <c r="M161" s="3"/>
      <c r="N161" s="5"/>
    </row>
    <row r="162" spans="1:14" s="15" customFormat="1" x14ac:dyDescent="0.25">
      <c r="A162" s="1"/>
      <c r="B162" s="2"/>
      <c r="C162" s="2"/>
      <c r="D162" s="1"/>
      <c r="E162" s="3"/>
      <c r="F162" s="3"/>
      <c r="G162" s="3"/>
      <c r="H162" s="4"/>
      <c r="I162" s="3"/>
      <c r="J162" s="3"/>
      <c r="K162" s="3"/>
      <c r="L162" s="3"/>
      <c r="M162" s="3"/>
      <c r="N162" s="5"/>
    </row>
    <row r="163" spans="1:14" s="15" customFormat="1" x14ac:dyDescent="0.25">
      <c r="A163" s="1"/>
      <c r="B163" s="2"/>
      <c r="C163" s="2"/>
      <c r="D163" s="1"/>
      <c r="E163" s="3"/>
      <c r="F163" s="3"/>
      <c r="G163" s="3"/>
      <c r="H163" s="4"/>
      <c r="I163" s="3"/>
      <c r="J163" s="3"/>
      <c r="K163" s="3"/>
      <c r="L163" s="3"/>
      <c r="M163" s="3"/>
      <c r="N163" s="5"/>
    </row>
    <row r="164" spans="1:14" s="15" customFormat="1" x14ac:dyDescent="0.25">
      <c r="A164" s="1"/>
      <c r="B164" s="2"/>
      <c r="C164" s="2"/>
      <c r="D164" s="1"/>
      <c r="E164" s="3"/>
      <c r="F164" s="3"/>
      <c r="G164" s="3"/>
      <c r="H164" s="4"/>
      <c r="I164" s="3"/>
      <c r="J164" s="3"/>
      <c r="K164" s="3"/>
      <c r="L164" s="3"/>
      <c r="M164" s="3"/>
      <c r="N164" s="5"/>
    </row>
  </sheetData>
  <mergeCells count="3">
    <mergeCell ref="A5:K5"/>
    <mergeCell ref="A6:K6"/>
    <mergeCell ref="A7:K7"/>
  </mergeCells>
  <hyperlinks>
    <hyperlink ref="G85" r:id="rId1" xr:uid="{00000000-0004-0000-0300-000000000000}"/>
    <hyperlink ref="A96" r:id="rId2" xr:uid="{00000000-0004-0000-0300-000001000000}"/>
    <hyperlink ref="G96" r:id="rId3" xr:uid="{00000000-0004-0000-0300-000002000000}"/>
    <hyperlink ref="A85" r:id="rId4" xr:uid="{00000000-0004-0000-0300-000003000000}"/>
  </hyperlinks>
  <printOptions horizontalCentered="1"/>
  <pageMargins left="0.5" right="0.5" top="0.25" bottom="0" header="0" footer="0"/>
  <pageSetup scale="64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10243" r:id="rId8">
          <objectPr defaultSize="0" autoPict="0" altText="Nancy Chang signature" r:id="rId9">
            <anchor moveWithCells="1" sizeWithCells="1">
              <from>
                <xdr:col>6</xdr:col>
                <xdr:colOff>107950</xdr:colOff>
                <xdr:row>77</xdr:row>
                <xdr:rowOff>31750</xdr:rowOff>
              </from>
              <to>
                <xdr:col>7</xdr:col>
                <xdr:colOff>793750</xdr:colOff>
                <xdr:row>80</xdr:row>
                <xdr:rowOff>107950</xdr:rowOff>
              </to>
            </anchor>
          </objectPr>
        </oleObject>
      </mc:Choice>
      <mc:Fallback>
        <oleObject progId="Word.Picture.8" shapeId="10243" r:id="rId8"/>
      </mc:Fallback>
    </mc:AlternateContent>
    <mc:AlternateContent xmlns:mc="http://schemas.openxmlformats.org/markup-compatibility/2006">
      <mc:Choice Requires="x14">
        <oleObject progId="Word.Picture.8" shapeId="10244" r:id="rId10">
          <objectPr defaultSize="0" autoPict="0" altText="Stan Vick signature" r:id="rId11">
            <anchor moveWithCells="1" sizeWithCells="1">
              <from>
                <xdr:col>0</xdr:col>
                <xdr:colOff>76200</xdr:colOff>
                <xdr:row>87</xdr:row>
                <xdr:rowOff>120650</xdr:rowOff>
              </from>
              <to>
                <xdr:col>1</xdr:col>
                <xdr:colOff>457200</xdr:colOff>
                <xdr:row>91</xdr:row>
                <xdr:rowOff>101600</xdr:rowOff>
              </to>
            </anchor>
          </objectPr>
        </oleObject>
      </mc:Choice>
      <mc:Fallback>
        <oleObject progId="Word.Picture.8" shapeId="10244" r:id="rId1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141"/>
  <sheetViews>
    <sheetView topLeftCell="A66" workbookViewId="0"/>
  </sheetViews>
  <sheetFormatPr defaultColWidth="12.54296875" defaultRowHeight="12.5" x14ac:dyDescent="0.25"/>
  <cols>
    <col min="1" max="1" width="14.90625" style="1" customWidth="1"/>
    <col min="2" max="2" width="12.81640625" style="2" customWidth="1"/>
    <col min="3" max="3" width="11.1796875" style="2" customWidth="1"/>
    <col min="4" max="4" width="11.1796875" style="1" customWidth="1"/>
    <col min="5" max="7" width="12.81640625" style="3" customWidth="1"/>
    <col min="8" max="8" width="12.81640625" style="4" customWidth="1"/>
    <col min="9" max="11" width="12.81640625" style="3" customWidth="1"/>
    <col min="12" max="12" width="12.81640625" style="3" hidden="1" customWidth="1"/>
    <col min="13" max="13" width="12.81640625" style="5" hidden="1" customWidth="1"/>
    <col min="14" max="14" width="12.81640625" style="5" customWidth="1"/>
    <col min="15" max="16384" width="12.54296875" style="105"/>
  </cols>
  <sheetData>
    <row r="1" spans="1:14" x14ac:dyDescent="0.25">
      <c r="I1" s="4"/>
      <c r="L1" s="3" t="s">
        <v>0</v>
      </c>
    </row>
    <row r="2" spans="1:14" x14ac:dyDescent="0.25">
      <c r="I2" s="4"/>
    </row>
    <row r="3" spans="1:14" x14ac:dyDescent="0.25">
      <c r="K3" s="5"/>
      <c r="L3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94"/>
      <c r="M5" s="7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95"/>
      <c r="M6" s="9"/>
      <c r="N6" s="9"/>
    </row>
    <row r="7" spans="1:14" ht="15" customHeight="1" x14ac:dyDescent="0.25">
      <c r="A7" s="312" t="s">
        <v>77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96"/>
      <c r="M7" s="11"/>
      <c r="N7" s="11"/>
    </row>
    <row r="10" spans="1:14" ht="13" x14ac:dyDescent="0.3">
      <c r="A10" s="3"/>
      <c r="B10" s="12"/>
      <c r="C10" s="12"/>
      <c r="D10" s="3"/>
      <c r="G10" s="13"/>
      <c r="L10" s="14" t="s">
        <v>3</v>
      </c>
      <c r="M10" s="108" t="s">
        <v>3</v>
      </c>
    </row>
    <row r="11" spans="1:14" x14ac:dyDescent="0.25">
      <c r="A11" s="15"/>
      <c r="B11" s="12"/>
      <c r="C11" s="12"/>
      <c r="D11" s="3"/>
      <c r="G11" s="13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9" t="s">
        <v>9</v>
      </c>
      <c r="N12" s="19" t="s">
        <v>78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4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43708</v>
      </c>
      <c r="F14" s="28" t="s">
        <v>14</v>
      </c>
      <c r="G14" s="28">
        <v>43799</v>
      </c>
      <c r="H14" s="28">
        <v>43708</v>
      </c>
      <c r="I14" s="28" t="s">
        <v>14</v>
      </c>
      <c r="J14" s="28">
        <v>43799</v>
      </c>
      <c r="K14" s="28">
        <v>43799</v>
      </c>
      <c r="L14" s="28">
        <v>43799</v>
      </c>
      <c r="M14" s="28">
        <v>43799</v>
      </c>
      <c r="N14" s="28">
        <v>43799</v>
      </c>
    </row>
    <row r="15" spans="1:14" x14ac:dyDescent="0.25">
      <c r="A15" s="29"/>
      <c r="D15" s="30"/>
      <c r="E15" s="31"/>
      <c r="F15" s="31"/>
      <c r="G15" s="31"/>
      <c r="H15" s="31"/>
      <c r="I15" s="31"/>
      <c r="J15" s="31"/>
      <c r="K15" s="31"/>
      <c r="L15" s="31"/>
      <c r="M15" s="32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13"/>
      <c r="N16" s="13"/>
    </row>
    <row r="17" spans="1:14" x14ac:dyDescent="0.25">
      <c r="A17" s="1" t="s">
        <v>24</v>
      </c>
      <c r="B17" s="33"/>
      <c r="C17" s="33"/>
      <c r="D17" s="36">
        <v>1.9169946362113926E-2</v>
      </c>
      <c r="E17" s="35">
        <v>13442821</v>
      </c>
      <c r="F17" s="35">
        <v>64363</v>
      </c>
      <c r="G17" s="35">
        <v>13507184</v>
      </c>
      <c r="H17" s="35">
        <v>13442821</v>
      </c>
      <c r="I17" s="35">
        <v>64363</v>
      </c>
      <c r="J17" s="35">
        <v>13507184</v>
      </c>
      <c r="K17" s="35">
        <v>0</v>
      </c>
      <c r="L17" s="35">
        <v>0</v>
      </c>
      <c r="M17" s="35">
        <v>64364</v>
      </c>
      <c r="N17" s="97">
        <v>64364</v>
      </c>
    </row>
    <row r="18" spans="1:14" x14ac:dyDescent="0.25">
      <c r="A18" s="13" t="s">
        <v>25</v>
      </c>
      <c r="B18" s="33"/>
      <c r="C18" s="33"/>
      <c r="D18" s="38">
        <v>1.8695056222939932E-2</v>
      </c>
      <c r="E18" s="35">
        <v>44241518</v>
      </c>
      <c r="F18" s="39">
        <v>-3748149</v>
      </c>
      <c r="G18" s="35">
        <v>40493369</v>
      </c>
      <c r="H18" s="35">
        <v>44241518</v>
      </c>
      <c r="I18" s="35">
        <v>-3748149</v>
      </c>
      <c r="J18" s="35">
        <v>40493369</v>
      </c>
      <c r="K18" s="35">
        <v>0</v>
      </c>
      <c r="L18" s="35">
        <v>0</v>
      </c>
      <c r="M18" s="35">
        <v>177883</v>
      </c>
      <c r="N18" s="97">
        <v>177883</v>
      </c>
    </row>
    <row r="19" spans="1:14" x14ac:dyDescent="0.25">
      <c r="A19" s="40" t="s">
        <v>26</v>
      </c>
      <c r="B19" s="33"/>
      <c r="C19" s="33"/>
      <c r="D19" s="38">
        <v>1.9672764981445656E-2</v>
      </c>
      <c r="E19" s="35">
        <v>48047848</v>
      </c>
      <c r="F19" s="35">
        <v>-13518636</v>
      </c>
      <c r="G19" s="35">
        <v>34529212</v>
      </c>
      <c r="H19" s="35">
        <v>48047848</v>
      </c>
      <c r="I19" s="35">
        <v>-13518636</v>
      </c>
      <c r="J19" s="35">
        <v>34529212</v>
      </c>
      <c r="K19" s="35">
        <v>0</v>
      </c>
      <c r="L19" s="35">
        <v>0</v>
      </c>
      <c r="M19" s="35">
        <v>181364</v>
      </c>
      <c r="N19" s="97">
        <v>181364</v>
      </c>
    </row>
    <row r="20" spans="1:14" x14ac:dyDescent="0.25">
      <c r="A20" s="40" t="s">
        <v>27</v>
      </c>
      <c r="B20" s="33"/>
      <c r="C20" s="33"/>
      <c r="D20" s="38">
        <v>2.0580425181787508E-2</v>
      </c>
      <c r="E20" s="35">
        <v>52173176</v>
      </c>
      <c r="F20" s="35">
        <v>-17952924</v>
      </c>
      <c r="G20" s="35">
        <v>34220252</v>
      </c>
      <c r="H20" s="35">
        <v>52173176</v>
      </c>
      <c r="I20" s="35">
        <v>-17952924</v>
      </c>
      <c r="J20" s="35">
        <v>34220252</v>
      </c>
      <c r="K20" s="35">
        <v>0</v>
      </c>
      <c r="L20" s="35">
        <v>0</v>
      </c>
      <c r="M20" s="35">
        <v>247075</v>
      </c>
      <c r="N20" s="97">
        <v>247075</v>
      </c>
    </row>
    <row r="21" spans="1:14" x14ac:dyDescent="0.25">
      <c r="A21" s="40" t="s">
        <v>28</v>
      </c>
      <c r="B21" s="109"/>
      <c r="C21" s="33"/>
      <c r="D21" s="41" t="s">
        <v>29</v>
      </c>
      <c r="E21" s="35">
        <v>12659417</v>
      </c>
      <c r="F21" s="35">
        <v>87459</v>
      </c>
      <c r="G21" s="35">
        <v>12746876</v>
      </c>
      <c r="H21" s="35">
        <v>12570330</v>
      </c>
      <c r="I21" s="35">
        <v>595587</v>
      </c>
      <c r="J21" s="35">
        <v>13165917</v>
      </c>
      <c r="K21" s="35">
        <v>6009</v>
      </c>
      <c r="L21" s="35">
        <v>0</v>
      </c>
      <c r="M21" s="42">
        <v>57550</v>
      </c>
      <c r="N21" s="42">
        <v>65696</v>
      </c>
    </row>
    <row r="22" spans="1:14" x14ac:dyDescent="0.25">
      <c r="A22" s="43" t="s">
        <v>30</v>
      </c>
      <c r="B22" s="44"/>
      <c r="C22" s="44"/>
      <c r="D22" s="45"/>
      <c r="E22" s="46">
        <v>170564780</v>
      </c>
      <c r="F22" s="46">
        <v>-35067887</v>
      </c>
      <c r="G22" s="46">
        <v>135496893</v>
      </c>
      <c r="H22" s="46">
        <v>170475693</v>
      </c>
      <c r="I22" s="46">
        <v>-34559759</v>
      </c>
      <c r="J22" s="46">
        <v>135915934</v>
      </c>
      <c r="K22" s="46">
        <v>6009</v>
      </c>
      <c r="L22" s="46">
        <v>0</v>
      </c>
      <c r="M22" s="46">
        <v>728236</v>
      </c>
      <c r="N22" s="98">
        <v>736382</v>
      </c>
    </row>
    <row r="23" spans="1:14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idden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idden="1" x14ac:dyDescent="0.25">
      <c r="A25" s="40"/>
      <c r="B25" s="51"/>
      <c r="C25" s="51"/>
      <c r="D25" s="52"/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idden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hidden="1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s="15" customFormat="1" x14ac:dyDescent="0.25">
      <c r="A29" s="59" t="s">
        <v>35</v>
      </c>
      <c r="B29" s="60">
        <v>43840</v>
      </c>
      <c r="C29" s="61" t="s">
        <v>29</v>
      </c>
      <c r="D29" s="62">
        <v>1.54E-2</v>
      </c>
      <c r="E29" s="35">
        <v>10000352</v>
      </c>
      <c r="F29" s="35">
        <v>-243</v>
      </c>
      <c r="G29" s="35">
        <v>10000109</v>
      </c>
      <c r="H29" s="35">
        <v>9979860</v>
      </c>
      <c r="I29" s="35">
        <v>17501</v>
      </c>
      <c r="J29" s="35">
        <v>9997361</v>
      </c>
      <c r="K29" s="35">
        <v>60089</v>
      </c>
      <c r="L29" s="35">
        <v>-243</v>
      </c>
      <c r="M29" s="35">
        <v>38644</v>
      </c>
      <c r="N29" s="100">
        <v>38401</v>
      </c>
    </row>
    <row r="30" spans="1:14" s="15" customFormat="1" x14ac:dyDescent="0.25">
      <c r="A30" s="59" t="s">
        <v>36</v>
      </c>
      <c r="B30" s="60">
        <v>43903</v>
      </c>
      <c r="C30" s="61" t="s">
        <v>29</v>
      </c>
      <c r="D30" s="62">
        <v>1.3304E-2</v>
      </c>
      <c r="E30" s="35">
        <v>10144862</v>
      </c>
      <c r="F30" s="35">
        <v>-67602</v>
      </c>
      <c r="G30" s="35">
        <v>10077260</v>
      </c>
      <c r="H30" s="35">
        <v>10122664</v>
      </c>
      <c r="I30" s="35">
        <v>-51775</v>
      </c>
      <c r="J30" s="35">
        <v>10070889</v>
      </c>
      <c r="K30" s="35">
        <v>90081</v>
      </c>
      <c r="L30" s="35">
        <v>-67603</v>
      </c>
      <c r="M30" s="35">
        <v>102842</v>
      </c>
      <c r="N30" s="100">
        <v>35239</v>
      </c>
    </row>
    <row r="31" spans="1:14" s="15" customFormat="1" x14ac:dyDescent="0.25">
      <c r="A31" s="59" t="s">
        <v>35</v>
      </c>
      <c r="B31" s="60">
        <v>43945</v>
      </c>
      <c r="C31" s="61" t="s">
        <v>29</v>
      </c>
      <c r="D31" s="62">
        <v>2.6107999999999999E-2</v>
      </c>
      <c r="E31" s="35">
        <v>9999205</v>
      </c>
      <c r="F31" s="35">
        <v>305</v>
      </c>
      <c r="G31" s="35">
        <v>9999510</v>
      </c>
      <c r="H31" s="35">
        <v>10038640</v>
      </c>
      <c r="I31" s="35">
        <v>-4034</v>
      </c>
      <c r="J31" s="35">
        <v>10034606</v>
      </c>
      <c r="K31" s="35">
        <v>25832</v>
      </c>
      <c r="L31" s="35">
        <v>306</v>
      </c>
      <c r="M31" s="35">
        <v>64822</v>
      </c>
      <c r="N31" s="100">
        <v>65128</v>
      </c>
    </row>
    <row r="32" spans="1:14" s="15" customFormat="1" x14ac:dyDescent="0.25">
      <c r="A32" s="59" t="s">
        <v>36</v>
      </c>
      <c r="B32" s="60">
        <v>44085</v>
      </c>
      <c r="C32" s="61" t="s">
        <v>29</v>
      </c>
      <c r="D32" s="62">
        <v>2.6527999999999999E-2</v>
      </c>
      <c r="E32" s="35">
        <v>10022078</v>
      </c>
      <c r="F32" s="35">
        <v>-5329</v>
      </c>
      <c r="G32" s="35">
        <v>10016749</v>
      </c>
      <c r="H32" s="35">
        <v>10109454</v>
      </c>
      <c r="I32" s="35">
        <v>-19052</v>
      </c>
      <c r="J32" s="35">
        <v>10090402</v>
      </c>
      <c r="K32" s="35">
        <v>63594</v>
      </c>
      <c r="L32" s="35">
        <v>-5329</v>
      </c>
      <c r="M32" s="35">
        <v>71678</v>
      </c>
      <c r="N32" s="100">
        <v>66349</v>
      </c>
    </row>
    <row r="33" spans="1:14" s="15" customFormat="1" x14ac:dyDescent="0.25">
      <c r="A33" s="59" t="s">
        <v>36</v>
      </c>
      <c r="B33" s="60">
        <v>44105</v>
      </c>
      <c r="C33" s="61" t="s">
        <v>29</v>
      </c>
      <c r="D33" s="62">
        <v>2.615E-2</v>
      </c>
      <c r="E33" s="35">
        <v>10000928</v>
      </c>
      <c r="F33" s="35">
        <v>-212</v>
      </c>
      <c r="G33" s="35">
        <v>10000716</v>
      </c>
      <c r="H33" s="35">
        <v>10102023</v>
      </c>
      <c r="I33" s="35">
        <v>-24032</v>
      </c>
      <c r="J33" s="35">
        <v>10077991</v>
      </c>
      <c r="K33" s="35">
        <v>42851</v>
      </c>
      <c r="L33" s="35">
        <v>-213</v>
      </c>
      <c r="M33" s="35">
        <v>65445</v>
      </c>
      <c r="N33" s="100">
        <v>65232</v>
      </c>
    </row>
    <row r="34" spans="1:14" s="15" customFormat="1" x14ac:dyDescent="0.25">
      <c r="A34" s="59" t="s">
        <v>37</v>
      </c>
      <c r="B34" s="60">
        <v>44193</v>
      </c>
      <c r="C34" s="61" t="s">
        <v>29</v>
      </c>
      <c r="D34" s="62">
        <v>1.9049E-2</v>
      </c>
      <c r="E34" s="35">
        <v>9996225</v>
      </c>
      <c r="F34" s="35">
        <v>708</v>
      </c>
      <c r="G34" s="35">
        <v>9996933</v>
      </c>
      <c r="H34" s="35">
        <v>10023978</v>
      </c>
      <c r="I34" s="35">
        <v>10404</v>
      </c>
      <c r="J34" s="35">
        <v>10034382</v>
      </c>
      <c r="K34" s="35">
        <v>79809</v>
      </c>
      <c r="L34" s="35">
        <v>709</v>
      </c>
      <c r="M34" s="35">
        <v>46747</v>
      </c>
      <c r="N34" s="100">
        <v>47456</v>
      </c>
    </row>
    <row r="35" spans="1:14" s="15" customFormat="1" x14ac:dyDescent="0.25">
      <c r="A35" s="59" t="s">
        <v>37</v>
      </c>
      <c r="B35" s="60">
        <v>44251</v>
      </c>
      <c r="C35" s="61" t="s">
        <v>29</v>
      </c>
      <c r="D35" s="62">
        <v>1.4999999999999999E-2</v>
      </c>
      <c r="E35" s="35">
        <v>10000000</v>
      </c>
      <c r="F35" s="35">
        <v>0</v>
      </c>
      <c r="G35" s="35">
        <v>10000000</v>
      </c>
      <c r="H35" s="35">
        <v>9984884</v>
      </c>
      <c r="I35" s="35">
        <v>19633</v>
      </c>
      <c r="J35" s="35">
        <v>10004517</v>
      </c>
      <c r="K35" s="35">
        <v>40069</v>
      </c>
      <c r="L35" s="35">
        <v>0</v>
      </c>
      <c r="M35" s="35">
        <v>37398</v>
      </c>
      <c r="N35" s="100">
        <v>37398</v>
      </c>
    </row>
    <row r="36" spans="1:14" s="15" customFormat="1" x14ac:dyDescent="0.25">
      <c r="A36" s="59" t="s">
        <v>35</v>
      </c>
      <c r="B36" s="60">
        <v>44267</v>
      </c>
      <c r="C36" s="61" t="s">
        <v>29</v>
      </c>
      <c r="D36" s="62">
        <v>2.4500000000000001E-2</v>
      </c>
      <c r="E36" s="35">
        <v>9991149</v>
      </c>
      <c r="F36" s="35">
        <v>1440</v>
      </c>
      <c r="G36" s="35">
        <v>9992589</v>
      </c>
      <c r="H36" s="35">
        <v>10177255</v>
      </c>
      <c r="I36" s="35">
        <v>-14311</v>
      </c>
      <c r="J36" s="35">
        <v>10162944</v>
      </c>
      <c r="K36" s="35">
        <v>60143</v>
      </c>
      <c r="L36" s="35">
        <v>1441</v>
      </c>
      <c r="M36" s="35">
        <v>69060</v>
      </c>
      <c r="N36" s="100">
        <v>70501</v>
      </c>
    </row>
    <row r="37" spans="1:14" s="15" customFormat="1" x14ac:dyDescent="0.25">
      <c r="A37" s="59" t="s">
        <v>35</v>
      </c>
      <c r="B37" s="60">
        <v>44361</v>
      </c>
      <c r="C37" s="61" t="s">
        <v>29</v>
      </c>
      <c r="D37" s="62">
        <v>2.5010000000000001E-2</v>
      </c>
      <c r="E37" s="35">
        <v>9992991</v>
      </c>
      <c r="F37" s="35">
        <v>977</v>
      </c>
      <c r="G37" s="35">
        <v>9993968</v>
      </c>
      <c r="H37" s="35">
        <v>10208932</v>
      </c>
      <c r="I37" s="35">
        <v>-22969</v>
      </c>
      <c r="J37" s="35">
        <v>10185963</v>
      </c>
      <c r="K37" s="35">
        <v>129260</v>
      </c>
      <c r="L37" s="35">
        <v>977</v>
      </c>
      <c r="M37" s="35">
        <v>69809</v>
      </c>
      <c r="N37" s="100">
        <v>70786</v>
      </c>
    </row>
    <row r="38" spans="1:14" s="15" customFormat="1" x14ac:dyDescent="0.25">
      <c r="A38" s="59" t="s">
        <v>37</v>
      </c>
      <c r="B38" s="60">
        <v>44425</v>
      </c>
      <c r="C38" s="61" t="s">
        <v>29</v>
      </c>
      <c r="D38" s="62">
        <v>2.4500000000000001E-2</v>
      </c>
      <c r="E38" s="35">
        <v>9775306</v>
      </c>
      <c r="F38" s="35">
        <v>28518</v>
      </c>
      <c r="G38" s="35">
        <v>9803824</v>
      </c>
      <c r="H38" s="35">
        <v>9938898</v>
      </c>
      <c r="I38" s="35">
        <v>-2726</v>
      </c>
      <c r="J38" s="35">
        <v>9936172</v>
      </c>
      <c r="K38" s="35">
        <v>35459</v>
      </c>
      <c r="L38" s="35">
        <v>28517</v>
      </c>
      <c r="M38" s="35">
        <v>31164</v>
      </c>
      <c r="N38" s="100">
        <v>59681</v>
      </c>
    </row>
    <row r="39" spans="1:14" s="15" customFormat="1" x14ac:dyDescent="0.25">
      <c r="A39" s="59" t="s">
        <v>36</v>
      </c>
      <c r="B39" s="60">
        <v>44449</v>
      </c>
      <c r="C39" s="61" t="s">
        <v>29</v>
      </c>
      <c r="D39" s="62">
        <v>1.5737000000000001E-2</v>
      </c>
      <c r="E39" s="35">
        <v>10158899</v>
      </c>
      <c r="F39" s="35">
        <v>-19514</v>
      </c>
      <c r="G39" s="35">
        <v>10139385</v>
      </c>
      <c r="H39" s="35">
        <v>10159258</v>
      </c>
      <c r="I39" s="35">
        <v>-31515</v>
      </c>
      <c r="J39" s="35">
        <v>10127743</v>
      </c>
      <c r="K39" s="35">
        <v>53193</v>
      </c>
      <c r="L39" s="35">
        <v>-19514</v>
      </c>
      <c r="M39" s="35">
        <v>59213</v>
      </c>
      <c r="N39" s="100">
        <v>39699</v>
      </c>
    </row>
    <row r="40" spans="1:14" s="15" customFormat="1" x14ac:dyDescent="0.25">
      <c r="A40" s="59" t="s">
        <v>37</v>
      </c>
      <c r="B40" s="60">
        <v>44476</v>
      </c>
      <c r="C40" s="61" t="s">
        <v>29</v>
      </c>
      <c r="D40" s="62">
        <v>2.5010000000000001E-2</v>
      </c>
      <c r="E40" s="35">
        <v>9774979</v>
      </c>
      <c r="F40" s="35">
        <v>26663</v>
      </c>
      <c r="G40" s="35">
        <v>9801642</v>
      </c>
      <c r="H40" s="35">
        <v>9970607</v>
      </c>
      <c r="I40" s="35">
        <v>-22304</v>
      </c>
      <c r="J40" s="35">
        <v>9948303</v>
      </c>
      <c r="K40" s="35">
        <v>19908</v>
      </c>
      <c r="L40" s="35">
        <v>26663</v>
      </c>
      <c r="M40" s="35">
        <v>34280</v>
      </c>
      <c r="N40" s="100">
        <v>60943</v>
      </c>
    </row>
    <row r="41" spans="1:14" s="15" customFormat="1" x14ac:dyDescent="0.25">
      <c r="A41" s="59" t="s">
        <v>36</v>
      </c>
      <c r="B41" s="60">
        <v>44533</v>
      </c>
      <c r="C41" s="61" t="s">
        <v>29</v>
      </c>
      <c r="D41" s="62">
        <v>1.9380000000000001E-2</v>
      </c>
      <c r="E41" s="35">
        <v>10013292</v>
      </c>
      <c r="F41" s="35">
        <v>-1467</v>
      </c>
      <c r="G41" s="35">
        <v>10011825</v>
      </c>
      <c r="H41" s="35">
        <v>10098763</v>
      </c>
      <c r="I41" s="35">
        <v>-46047</v>
      </c>
      <c r="J41" s="35">
        <v>10052716</v>
      </c>
      <c r="K41" s="35">
        <v>98402</v>
      </c>
      <c r="L41" s="35">
        <v>-1465</v>
      </c>
      <c r="M41" s="35">
        <v>49862</v>
      </c>
      <c r="N41" s="100">
        <v>48397</v>
      </c>
    </row>
    <row r="42" spans="1:14" s="15" customFormat="1" x14ac:dyDescent="0.25">
      <c r="A42" s="59" t="s">
        <v>38</v>
      </c>
      <c r="B42" s="60">
        <v>44620</v>
      </c>
      <c r="C42" s="61" t="s">
        <v>29</v>
      </c>
      <c r="D42" s="62">
        <v>0.02</v>
      </c>
      <c r="E42" s="35">
        <v>10000000</v>
      </c>
      <c r="F42" s="35">
        <v>0</v>
      </c>
      <c r="G42" s="35">
        <v>10000000</v>
      </c>
      <c r="H42" s="35">
        <v>10114429</v>
      </c>
      <c r="I42" s="35">
        <v>-46151</v>
      </c>
      <c r="J42" s="35">
        <v>10068278</v>
      </c>
      <c r="K42" s="35">
        <v>50685</v>
      </c>
      <c r="L42" s="35">
        <v>0</v>
      </c>
      <c r="M42" s="35">
        <v>49862</v>
      </c>
      <c r="N42" s="100">
        <v>49862</v>
      </c>
    </row>
    <row r="43" spans="1:14" s="15" customFormat="1" x14ac:dyDescent="0.25">
      <c r="A43" s="59" t="s">
        <v>36</v>
      </c>
      <c r="B43" s="60">
        <v>44631</v>
      </c>
      <c r="C43" s="61" t="s">
        <v>29</v>
      </c>
      <c r="D43" s="62">
        <v>2.392E-2</v>
      </c>
      <c r="E43" s="35">
        <v>10025780</v>
      </c>
      <c r="F43" s="35">
        <v>-2542</v>
      </c>
      <c r="G43" s="35">
        <v>10023238</v>
      </c>
      <c r="H43" s="35">
        <v>10241958</v>
      </c>
      <c r="I43" s="35">
        <v>-60178</v>
      </c>
      <c r="J43" s="35">
        <v>10181780</v>
      </c>
      <c r="K43" s="35">
        <v>54680</v>
      </c>
      <c r="L43" s="35">
        <v>-2542</v>
      </c>
      <c r="M43" s="35">
        <v>62329</v>
      </c>
      <c r="N43" s="100">
        <v>59787</v>
      </c>
    </row>
    <row r="44" spans="1:14" s="15" customFormat="1" x14ac:dyDescent="0.25">
      <c r="A44" s="59" t="s">
        <v>36</v>
      </c>
      <c r="B44" s="60">
        <v>44722</v>
      </c>
      <c r="C44" s="61" t="s">
        <v>29</v>
      </c>
      <c r="D44" s="62">
        <v>1.5277000000000001E-2</v>
      </c>
      <c r="E44" s="35">
        <v>10229232</v>
      </c>
      <c r="F44" s="35">
        <v>-20572</v>
      </c>
      <c r="G44" s="35">
        <v>10208660</v>
      </c>
      <c r="H44" s="35">
        <v>10244823</v>
      </c>
      <c r="I44" s="35">
        <v>-68695</v>
      </c>
      <c r="J44" s="35">
        <v>10176128</v>
      </c>
      <c r="K44" s="35">
        <v>112568</v>
      </c>
      <c r="L44" s="35">
        <v>-20572</v>
      </c>
      <c r="M44" s="35">
        <v>59213</v>
      </c>
      <c r="N44" s="100">
        <v>38641</v>
      </c>
    </row>
    <row r="45" spans="1:14" s="15" customFormat="1" x14ac:dyDescent="0.25">
      <c r="A45" s="59" t="s">
        <v>36</v>
      </c>
      <c r="B45" s="60">
        <v>44893</v>
      </c>
      <c r="C45" s="61">
        <v>43889</v>
      </c>
      <c r="D45" s="62">
        <v>2.8000000000000001E-2</v>
      </c>
      <c r="E45" s="35">
        <v>10000000</v>
      </c>
      <c r="F45" s="35">
        <v>0</v>
      </c>
      <c r="G45" s="35">
        <v>10000000</v>
      </c>
      <c r="H45" s="35">
        <v>10043979</v>
      </c>
      <c r="I45" s="35">
        <v>-17120</v>
      </c>
      <c r="J45" s="35">
        <v>10026859</v>
      </c>
      <c r="K45" s="35">
        <v>959</v>
      </c>
      <c r="L45" s="35">
        <v>0</v>
      </c>
      <c r="M45" s="35">
        <v>69809</v>
      </c>
      <c r="N45" s="100">
        <v>69809</v>
      </c>
    </row>
    <row r="46" spans="1:14" s="15" customFormat="1" x14ac:dyDescent="0.25">
      <c r="A46" s="59" t="s">
        <v>37</v>
      </c>
      <c r="B46" s="60">
        <v>44945</v>
      </c>
      <c r="C46" s="61" t="s">
        <v>29</v>
      </c>
      <c r="D46" s="62">
        <v>2.5000000000000001E-2</v>
      </c>
      <c r="E46" s="35">
        <v>9960432</v>
      </c>
      <c r="F46" s="35">
        <v>2911</v>
      </c>
      <c r="G46" s="35">
        <v>9963343</v>
      </c>
      <c r="H46" s="35">
        <v>10298288</v>
      </c>
      <c r="I46" s="35">
        <v>-68511</v>
      </c>
      <c r="J46" s="35">
        <v>10229777</v>
      </c>
      <c r="K46" s="35">
        <v>86252</v>
      </c>
      <c r="L46" s="35">
        <v>2912</v>
      </c>
      <c r="M46" s="35">
        <v>59213</v>
      </c>
      <c r="N46" s="100">
        <v>62125</v>
      </c>
    </row>
    <row r="47" spans="1:14" s="15" customFormat="1" x14ac:dyDescent="0.25">
      <c r="A47" s="59" t="s">
        <v>36</v>
      </c>
      <c r="B47" s="60">
        <v>44956</v>
      </c>
      <c r="C47" s="61">
        <v>43860</v>
      </c>
      <c r="D47" s="62">
        <v>2.9499999999999998E-2</v>
      </c>
      <c r="E47" s="35">
        <v>10000000</v>
      </c>
      <c r="F47" s="35">
        <v>0</v>
      </c>
      <c r="G47" s="35">
        <v>10000000</v>
      </c>
      <c r="H47" s="35">
        <v>10041590</v>
      </c>
      <c r="I47" s="35">
        <v>-20322</v>
      </c>
      <c r="J47" s="35">
        <v>10021268</v>
      </c>
      <c r="K47" s="35">
        <v>98603</v>
      </c>
      <c r="L47" s="35">
        <v>0</v>
      </c>
      <c r="M47" s="35">
        <v>73549</v>
      </c>
      <c r="N47" s="100">
        <v>73549</v>
      </c>
    </row>
    <row r="48" spans="1:14" s="15" customFormat="1" x14ac:dyDescent="0.25">
      <c r="A48" s="3"/>
      <c r="B48" s="60"/>
      <c r="C48" s="60"/>
      <c r="D48" s="63"/>
      <c r="E48" s="35"/>
      <c r="F48" s="35"/>
      <c r="G48" s="35"/>
      <c r="H48" s="35"/>
      <c r="I48" s="35"/>
      <c r="J48" s="35"/>
      <c r="K48" s="35"/>
      <c r="L48" s="35"/>
      <c r="M48" s="35"/>
      <c r="N48" s="100"/>
    </row>
    <row r="49" spans="1:14" s="15" customFormat="1" x14ac:dyDescent="0.25">
      <c r="A49" s="3" t="s">
        <v>39</v>
      </c>
      <c r="B49" s="64"/>
      <c r="C49" s="64"/>
      <c r="D49" s="63"/>
      <c r="E49" s="65">
        <v>190085710</v>
      </c>
      <c r="F49" s="65">
        <v>-55959</v>
      </c>
      <c r="G49" s="65">
        <v>190029751</v>
      </c>
      <c r="H49" s="65">
        <v>191900283</v>
      </c>
      <c r="I49" s="65">
        <v>-472204</v>
      </c>
      <c r="J49" s="65">
        <v>191428079</v>
      </c>
      <c r="K49" s="65">
        <v>1202437</v>
      </c>
      <c r="L49" s="65">
        <v>-55956</v>
      </c>
      <c r="M49" s="65">
        <v>1114939</v>
      </c>
      <c r="N49" s="65">
        <v>1058983</v>
      </c>
    </row>
    <row r="50" spans="1:14" x14ac:dyDescent="0.25">
      <c r="A50" s="29"/>
      <c r="B50" s="66"/>
      <c r="C50" s="66"/>
      <c r="D50" s="67"/>
      <c r="E50" s="48"/>
      <c r="F50" s="48"/>
      <c r="G50" s="48"/>
      <c r="H50" s="48"/>
      <c r="I50" s="48"/>
      <c r="J50" s="48"/>
      <c r="K50" s="48"/>
      <c r="L50" s="48"/>
      <c r="M50" s="48"/>
      <c r="N50" s="99"/>
    </row>
    <row r="51" spans="1:14" ht="13" thickBot="1" x14ac:dyDescent="0.3">
      <c r="A51" s="68" t="s">
        <v>40</v>
      </c>
      <c r="B51" s="33"/>
      <c r="C51" s="33"/>
      <c r="D51" s="68"/>
      <c r="E51" s="69">
        <v>360650490</v>
      </c>
      <c r="F51" s="69">
        <v>-35123846</v>
      </c>
      <c r="G51" s="69">
        <v>325526644</v>
      </c>
      <c r="H51" s="69">
        <v>362375976</v>
      </c>
      <c r="I51" s="69">
        <v>-35031963</v>
      </c>
      <c r="J51" s="69">
        <v>327344013</v>
      </c>
      <c r="K51" s="69">
        <v>1208446</v>
      </c>
      <c r="L51" s="69">
        <v>-55956</v>
      </c>
      <c r="M51" s="69">
        <v>1843175</v>
      </c>
      <c r="N51" s="101">
        <v>1795365</v>
      </c>
    </row>
    <row r="52" spans="1:14" ht="13" thickTop="1" x14ac:dyDescent="0.25">
      <c r="A52" s="71"/>
      <c r="E52" s="72"/>
      <c r="F52" s="48"/>
      <c r="G52" s="48"/>
      <c r="H52" s="48"/>
      <c r="I52" s="48"/>
      <c r="J52" s="48"/>
      <c r="K52" s="48"/>
      <c r="L52" s="48"/>
      <c r="M52" s="48"/>
      <c r="N52" s="48"/>
    </row>
    <row r="53" spans="1:14" x14ac:dyDescent="0.25">
      <c r="N53" s="110"/>
    </row>
    <row r="54" spans="1:14" x14ac:dyDescent="0.25">
      <c r="A54" s="1" t="s">
        <v>41</v>
      </c>
      <c r="D54" s="3"/>
      <c r="G54" s="3" t="s">
        <v>42</v>
      </c>
      <c r="J54" s="73"/>
      <c r="K54" s="73"/>
      <c r="L54" s="73"/>
      <c r="M54" s="13"/>
      <c r="N54" s="111"/>
    </row>
    <row r="55" spans="1:14" x14ac:dyDescent="0.25">
      <c r="A55" s="1" t="s">
        <v>43</v>
      </c>
      <c r="D55" s="74">
        <v>0.42000000000000004</v>
      </c>
      <c r="E55" s="75"/>
      <c r="G55" s="3" t="s">
        <v>44</v>
      </c>
      <c r="I55" s="76">
        <v>0.45</v>
      </c>
    </row>
    <row r="56" spans="1:14" x14ac:dyDescent="0.25">
      <c r="A56" s="1" t="s">
        <v>45</v>
      </c>
      <c r="B56" s="77"/>
      <c r="C56" s="77"/>
      <c r="D56" s="76">
        <v>0.57999999999999996</v>
      </c>
      <c r="E56" s="75"/>
      <c r="G56" s="3" t="s">
        <v>46</v>
      </c>
      <c r="I56" s="76">
        <v>0.06</v>
      </c>
    </row>
    <row r="57" spans="1:14" x14ac:dyDescent="0.25">
      <c r="A57" s="59" t="s">
        <v>47</v>
      </c>
      <c r="B57" s="12"/>
      <c r="C57" s="12"/>
      <c r="D57" s="76">
        <v>0</v>
      </c>
      <c r="E57" s="75"/>
      <c r="G57" s="3" t="s">
        <v>48</v>
      </c>
      <c r="I57" s="76">
        <v>0.06</v>
      </c>
    </row>
    <row r="58" spans="1:14" ht="13" thickBot="1" x14ac:dyDescent="0.3">
      <c r="D58" s="78">
        <v>1</v>
      </c>
      <c r="E58" s="75"/>
      <c r="G58" s="3" t="s">
        <v>49</v>
      </c>
      <c r="I58" s="79">
        <v>0.43</v>
      </c>
    </row>
    <row r="59" spans="1:14" ht="13.5" thickTop="1" thickBot="1" x14ac:dyDescent="0.3">
      <c r="I59" s="80">
        <v>1</v>
      </c>
    </row>
    <row r="60" spans="1:14" ht="13" thickTop="1" x14ac:dyDescent="0.25">
      <c r="D60" s="3"/>
    </row>
    <row r="61" spans="1:14" x14ac:dyDescent="0.25">
      <c r="A61" s="3" t="s">
        <v>50</v>
      </c>
      <c r="D61" s="82" t="s">
        <v>51</v>
      </c>
      <c r="I61"/>
    </row>
    <row r="62" spans="1:14" x14ac:dyDescent="0.25">
      <c r="A62" s="3"/>
      <c r="B62" s="12"/>
      <c r="C62" s="12"/>
      <c r="D62" s="3"/>
      <c r="I62"/>
    </row>
    <row r="63" spans="1:14" s="15" customFormat="1" x14ac:dyDescent="0.25">
      <c r="A63" s="3" t="s">
        <v>52</v>
      </c>
      <c r="B63" s="12"/>
      <c r="C63" s="12"/>
      <c r="D63" s="83">
        <v>2.1005618130694403E-2</v>
      </c>
      <c r="E63" s="112"/>
      <c r="F63"/>
      <c r="G63"/>
      <c r="H63"/>
      <c r="I63"/>
      <c r="J63" s="3"/>
      <c r="K63" s="3"/>
      <c r="L63" s="3"/>
      <c r="M63" s="5"/>
      <c r="N63" s="5"/>
    </row>
    <row r="64" spans="1:14" s="15" customFormat="1" x14ac:dyDescent="0.25">
      <c r="A64" s="59" t="s">
        <v>53</v>
      </c>
      <c r="B64" s="12"/>
      <c r="C64" s="12"/>
      <c r="D64" s="84">
        <v>2.1361538461538463E-2</v>
      </c>
      <c r="E64" s="3"/>
      <c r="F64"/>
      <c r="G64"/>
      <c r="H64"/>
      <c r="I64"/>
      <c r="J64" s="3"/>
      <c r="K64" s="3"/>
      <c r="L64" s="3"/>
      <c r="M64" s="5"/>
      <c r="N64" s="5"/>
    </row>
    <row r="65" spans="1:14" s="15" customFormat="1" x14ac:dyDescent="0.25">
      <c r="A65" s="3"/>
      <c r="B65" s="12"/>
      <c r="C65" s="12"/>
      <c r="D65" s="3"/>
      <c r="E65" s="3"/>
      <c r="F65"/>
      <c r="G65"/>
      <c r="H65"/>
      <c r="I65"/>
      <c r="J65" s="3"/>
      <c r="K65" s="3"/>
      <c r="L65" s="3"/>
      <c r="M65" s="5"/>
      <c r="N65" s="5"/>
    </row>
    <row r="66" spans="1:14" s="15" customFormat="1" ht="13" thickBot="1" x14ac:dyDescent="0.3">
      <c r="A66" s="3" t="s">
        <v>54</v>
      </c>
      <c r="B66" s="12"/>
      <c r="C66" s="12"/>
      <c r="D66" s="85">
        <v>-3.5592033084405963E-4</v>
      </c>
      <c r="E66" s="3"/>
      <c r="F66"/>
      <c r="G66"/>
      <c r="H66"/>
      <c r="I66"/>
      <c r="J66" s="3"/>
      <c r="K66" s="3"/>
      <c r="L66" s="3"/>
      <c r="M66" s="5"/>
      <c r="N66" s="5"/>
    </row>
    <row r="67" spans="1:14" s="15" customFormat="1" ht="13" thickTop="1" x14ac:dyDescent="0.25">
      <c r="A67" s="3"/>
      <c r="B67" s="12"/>
      <c r="C67" s="12"/>
      <c r="D67" s="3"/>
      <c r="E67" s="3"/>
      <c r="F67"/>
      <c r="G67"/>
      <c r="H67"/>
      <c r="I67"/>
      <c r="J67" s="3"/>
      <c r="K67" s="3"/>
      <c r="L67" s="3"/>
      <c r="M67" s="5"/>
      <c r="N67" s="5"/>
    </row>
    <row r="68" spans="1:14" s="15" customFormat="1" x14ac:dyDescent="0.25">
      <c r="A68" s="59" t="s">
        <v>55</v>
      </c>
      <c r="B68" s="12"/>
      <c r="C68" s="12"/>
      <c r="D68" s="86">
        <v>351.25392370032853</v>
      </c>
      <c r="E68" s="3"/>
      <c r="F68" s="3"/>
      <c r="G68" s="3"/>
      <c r="H68" s="4"/>
      <c r="I68" s="3"/>
      <c r="J68" s="3"/>
      <c r="K68" s="3"/>
      <c r="L68" s="3"/>
      <c r="M68" s="5"/>
      <c r="N68" s="5"/>
    </row>
    <row r="69" spans="1:14" s="15" customFormat="1" x14ac:dyDescent="0.25">
      <c r="A69" s="59"/>
      <c r="B69" s="12"/>
      <c r="C69" s="12"/>
      <c r="D69" s="86"/>
      <c r="E69" s="3"/>
      <c r="F69" s="3"/>
      <c r="G69" s="3"/>
      <c r="H69" s="4"/>
      <c r="I69" s="3"/>
      <c r="J69" s="3"/>
      <c r="K69" s="3"/>
      <c r="L69" s="3"/>
      <c r="M69" s="5"/>
      <c r="N69" s="5"/>
    </row>
    <row r="70" spans="1:14" s="15" customFormat="1" x14ac:dyDescent="0.25">
      <c r="A70" s="59"/>
      <c r="B70" s="12"/>
      <c r="C70" s="12"/>
      <c r="D70" s="86"/>
      <c r="E70" s="3"/>
      <c r="F70" s="3"/>
      <c r="G70" s="3"/>
      <c r="H70" s="4"/>
      <c r="I70" s="3"/>
      <c r="J70" s="3"/>
      <c r="K70" s="3"/>
      <c r="L70" s="3"/>
      <c r="M70" s="5"/>
      <c r="N70" s="5"/>
    </row>
    <row r="71" spans="1:14" x14ac:dyDescent="0.25">
      <c r="A71" s="1" t="s">
        <v>56</v>
      </c>
    </row>
    <row r="72" spans="1:14" x14ac:dyDescent="0.25">
      <c r="A72" s="1" t="s">
        <v>57</v>
      </c>
    </row>
    <row r="73" spans="1:14" x14ac:dyDescent="0.25">
      <c r="G73" s="1"/>
      <c r="H73" s="2"/>
      <c r="I73" s="2"/>
      <c r="J73" s="1"/>
    </row>
    <row r="74" spans="1:14" x14ac:dyDescent="0.25">
      <c r="G74" s="1"/>
      <c r="H74" s="2"/>
      <c r="I74" s="2"/>
      <c r="J74" s="1"/>
    </row>
    <row r="75" spans="1:14" x14ac:dyDescent="0.25">
      <c r="G75" s="1"/>
      <c r="H75" s="2"/>
      <c r="I75" s="2"/>
      <c r="J75" s="1"/>
    </row>
    <row r="76" spans="1:14" x14ac:dyDescent="0.25">
      <c r="G76" s="1"/>
      <c r="H76" s="2"/>
      <c r="I76" s="2"/>
      <c r="J76" s="1"/>
    </row>
    <row r="77" spans="1:14" x14ac:dyDescent="0.25">
      <c r="G77" s="1"/>
      <c r="H77" s="2"/>
      <c r="I77" s="2"/>
      <c r="J77" s="1"/>
    </row>
    <row r="78" spans="1:14" s="106" customFormat="1" x14ac:dyDescent="0.25">
      <c r="A78" s="87"/>
      <c r="B78" s="88"/>
      <c r="C78" s="88"/>
      <c r="D78" s="87"/>
      <c r="E78" s="89"/>
      <c r="F78" s="3"/>
      <c r="G78" s="87"/>
      <c r="H78" s="88"/>
      <c r="I78" s="88"/>
      <c r="J78" s="87"/>
      <c r="K78" s="89"/>
      <c r="L78" s="3"/>
      <c r="M78" s="3"/>
      <c r="N78" s="5"/>
    </row>
    <row r="79" spans="1:14" s="106" customFormat="1" x14ac:dyDescent="0.25">
      <c r="A79" s="90" t="s">
        <v>58</v>
      </c>
      <c r="B79" s="2"/>
      <c r="C79" s="2"/>
      <c r="D79" s="1"/>
      <c r="E79" s="3"/>
      <c r="F79" s="3"/>
      <c r="G79" s="90" t="s">
        <v>59</v>
      </c>
      <c r="H79" s="2"/>
      <c r="I79" s="2"/>
      <c r="J79" s="1"/>
      <c r="K79" s="3"/>
      <c r="L79" s="15"/>
      <c r="M79" s="15"/>
      <c r="N79" s="91"/>
    </row>
    <row r="80" spans="1:14" s="106" customFormat="1" x14ac:dyDescent="0.25">
      <c r="A80" s="90" t="s">
        <v>60</v>
      </c>
      <c r="B80" s="2"/>
      <c r="C80" s="2"/>
      <c r="D80" s="1"/>
      <c r="E80" s="3"/>
      <c r="F80" s="3"/>
      <c r="G80" s="90" t="s">
        <v>61</v>
      </c>
      <c r="H80" s="2"/>
      <c r="I80" s="2"/>
      <c r="J80" s="1"/>
      <c r="K80" s="3"/>
      <c r="L80" s="3"/>
      <c r="M80" s="3"/>
      <c r="N80" s="5"/>
    </row>
    <row r="81" spans="1:14" x14ac:dyDescent="0.25">
      <c r="A81" s="92" t="s">
        <v>62</v>
      </c>
      <c r="G81" s="92" t="s">
        <v>63</v>
      </c>
      <c r="H81" s="2"/>
      <c r="I81" s="2"/>
      <c r="J81" s="1"/>
      <c r="M81" s="3"/>
    </row>
    <row r="82" spans="1:14" s="106" customFormat="1" x14ac:dyDescent="0.25">
      <c r="A82" s="93" t="s">
        <v>64</v>
      </c>
      <c r="B82" s="77"/>
      <c r="C82" s="77"/>
      <c r="D82" s="1"/>
      <c r="E82" s="3"/>
      <c r="F82" s="3"/>
      <c r="G82" s="93" t="s">
        <v>65</v>
      </c>
      <c r="H82" s="77"/>
      <c r="I82" s="77"/>
      <c r="J82" s="1"/>
      <c r="K82" s="3"/>
      <c r="L82" s="3"/>
      <c r="M82" s="3"/>
      <c r="N82" s="5"/>
    </row>
    <row r="83" spans="1:14" s="106" customFormat="1" x14ac:dyDescent="0.25">
      <c r="A83" s="93"/>
      <c r="B83" s="77"/>
      <c r="C83" s="77"/>
      <c r="D83" s="1"/>
      <c r="E83" s="3"/>
      <c r="F83" s="3"/>
      <c r="G83" s="93"/>
      <c r="H83" s="77"/>
      <c r="I83" s="77"/>
      <c r="J83" s="1"/>
      <c r="K83" s="3"/>
      <c r="L83" s="3"/>
      <c r="M83" s="3"/>
      <c r="N83" s="5"/>
    </row>
    <row r="84" spans="1:14" s="106" customFormat="1" x14ac:dyDescent="0.2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s="106" customFormat="1" x14ac:dyDescent="0.2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3"/>
      <c r="N85" s="5"/>
    </row>
    <row r="86" spans="1:14" s="106" customFormat="1" x14ac:dyDescent="0.25">
      <c r="A86" s="1"/>
      <c r="B86" s="2"/>
      <c r="C86" s="2"/>
      <c r="D86" s="1"/>
      <c r="E86" s="3"/>
      <c r="F86" s="3"/>
      <c r="G86" s="1"/>
      <c r="H86" s="2"/>
      <c r="I86" s="2"/>
      <c r="J86" s="1"/>
      <c r="K86" s="3"/>
      <c r="L86" s="3"/>
      <c r="M86" s="3"/>
      <c r="N86" s="5"/>
    </row>
    <row r="87" spans="1:14" s="106" customFormat="1" x14ac:dyDescent="0.25">
      <c r="A87" s="1"/>
      <c r="B87" s="2"/>
      <c r="C87" s="2"/>
      <c r="D87" s="1"/>
      <c r="E87" s="3"/>
      <c r="F87" s="3"/>
      <c r="G87" s="1"/>
      <c r="H87" s="2"/>
      <c r="I87" s="2"/>
      <c r="J87" s="1"/>
      <c r="K87" s="3"/>
      <c r="L87" s="3"/>
      <c r="M87" s="3"/>
      <c r="N87" s="5"/>
    </row>
    <row r="88" spans="1:14" s="106" customFormat="1" x14ac:dyDescent="0.25">
      <c r="A88" s="1"/>
      <c r="B88" s="2"/>
      <c r="C88" s="2"/>
      <c r="D88" s="1"/>
      <c r="E88" s="3"/>
      <c r="F88" s="3"/>
      <c r="G88" s="1"/>
      <c r="H88" s="2"/>
      <c r="I88" s="2"/>
      <c r="J88" s="1"/>
      <c r="K88" s="3"/>
      <c r="L88" s="3"/>
      <c r="M88" s="3"/>
      <c r="N88" s="5"/>
    </row>
    <row r="89" spans="1:14" s="106" customFormat="1" x14ac:dyDescent="0.25">
      <c r="A89" s="87"/>
      <c r="B89" s="88"/>
      <c r="C89" s="88"/>
      <c r="D89" s="87"/>
      <c r="E89" s="89"/>
      <c r="F89" s="3"/>
      <c r="G89" s="87"/>
      <c r="H89" s="88"/>
      <c r="I89" s="88"/>
      <c r="J89" s="87"/>
      <c r="K89" s="89"/>
      <c r="L89" s="3"/>
      <c r="M89" s="3"/>
      <c r="N89" s="5"/>
    </row>
    <row r="90" spans="1:14" s="106" customFormat="1" x14ac:dyDescent="0.25">
      <c r="A90" s="90" t="s">
        <v>66</v>
      </c>
      <c r="B90" s="2"/>
      <c r="C90" s="2"/>
      <c r="D90" s="1"/>
      <c r="E90" s="3"/>
      <c r="F90" s="3"/>
      <c r="G90" s="90" t="s">
        <v>67</v>
      </c>
      <c r="H90" s="2"/>
      <c r="I90" s="2"/>
      <c r="J90" s="1"/>
      <c r="K90" s="3"/>
      <c r="L90" s="3"/>
      <c r="M90" s="3"/>
      <c r="N90" s="5"/>
    </row>
    <row r="91" spans="1:14" s="106" customFormat="1" x14ac:dyDescent="0.25">
      <c r="A91" s="90" t="s">
        <v>68</v>
      </c>
      <c r="B91" s="2"/>
      <c r="C91" s="2"/>
      <c r="D91" s="1"/>
      <c r="E91" s="3"/>
      <c r="F91" s="3"/>
      <c r="G91" s="90" t="s">
        <v>69</v>
      </c>
      <c r="H91" s="2"/>
      <c r="I91" s="2"/>
      <c r="J91" s="1"/>
      <c r="K91" s="3"/>
      <c r="L91" s="3"/>
      <c r="M91" s="3"/>
      <c r="N91" s="5"/>
    </row>
    <row r="92" spans="1:14" s="106" customFormat="1" x14ac:dyDescent="0.25">
      <c r="A92" s="92" t="s">
        <v>70</v>
      </c>
      <c r="B92" s="2"/>
      <c r="C92" s="2"/>
      <c r="D92" s="1"/>
      <c r="E92" s="3"/>
      <c r="F92" s="3"/>
      <c r="G92" s="92" t="s">
        <v>71</v>
      </c>
      <c r="H92" s="2"/>
      <c r="I92" s="2"/>
      <c r="J92" s="1"/>
      <c r="K92" s="3"/>
      <c r="L92" s="3"/>
      <c r="M92" s="3"/>
      <c r="N92" s="5"/>
    </row>
    <row r="93" spans="1:14" s="106" customFormat="1" x14ac:dyDescent="0.25">
      <c r="A93" s="93" t="s">
        <v>72</v>
      </c>
      <c r="B93" s="77"/>
      <c r="C93" s="77"/>
      <c r="D93" s="1"/>
      <c r="E93" s="3"/>
      <c r="F93" s="3"/>
      <c r="G93" s="93" t="s">
        <v>73</v>
      </c>
      <c r="H93" s="77"/>
      <c r="I93" s="77"/>
      <c r="J93" s="1"/>
      <c r="K93" s="3"/>
      <c r="L93" s="3"/>
      <c r="M93" s="3"/>
      <c r="N93" s="5"/>
    </row>
    <row r="94" spans="1:14" s="106" customFormat="1" x14ac:dyDescent="0.25">
      <c r="A94" s="93"/>
      <c r="B94" s="77"/>
      <c r="C94" s="77"/>
      <c r="D94" s="1"/>
      <c r="E94" s="3"/>
      <c r="F94" s="3"/>
      <c r="G94" s="93"/>
      <c r="H94" s="77"/>
      <c r="I94" s="77"/>
      <c r="J94" s="1"/>
      <c r="K94" s="3"/>
      <c r="L94" s="3"/>
      <c r="M94" s="3"/>
      <c r="N94" s="5"/>
    </row>
    <row r="95" spans="1:14" x14ac:dyDescent="0.25">
      <c r="M95" s="3"/>
    </row>
    <row r="96" spans="1:14" x14ac:dyDescent="0.25">
      <c r="A96" s="1" t="s">
        <v>74</v>
      </c>
      <c r="G96" s="1"/>
      <c r="M96" s="3"/>
    </row>
    <row r="97" spans="1:14" x14ac:dyDescent="0.25">
      <c r="A97" s="1" t="s">
        <v>1</v>
      </c>
      <c r="G97" s="1"/>
      <c r="M97" s="3"/>
    </row>
    <row r="98" spans="1:14" x14ac:dyDescent="0.25">
      <c r="A98" s="1" t="s">
        <v>75</v>
      </c>
      <c r="G98" s="1"/>
      <c r="M98" s="3"/>
    </row>
    <row r="99" spans="1:14" x14ac:dyDescent="0.25">
      <c r="A99" s="1" t="s">
        <v>76</v>
      </c>
      <c r="G99" s="1"/>
      <c r="M99" s="3"/>
    </row>
    <row r="101" spans="1:14" s="1" customFormat="1" x14ac:dyDescent="0.25">
      <c r="K101" s="3"/>
      <c r="L101" s="3"/>
      <c r="M101" s="5"/>
      <c r="N101" s="5"/>
    </row>
    <row r="102" spans="1:14" s="1" customFormat="1" x14ac:dyDescent="0.25">
      <c r="K102" s="3"/>
      <c r="L102" s="3"/>
      <c r="M102" s="5"/>
      <c r="N102" s="5"/>
    </row>
    <row r="103" spans="1:14" s="1" customFormat="1" x14ac:dyDescent="0.25">
      <c r="K103" s="3"/>
      <c r="L103" s="3"/>
      <c r="M103" s="5"/>
      <c r="N103" s="5"/>
    </row>
    <row r="104" spans="1:14" s="1" customFormat="1" x14ac:dyDescent="0.25">
      <c r="K104" s="3"/>
      <c r="L104" s="3"/>
      <c r="M104" s="5"/>
      <c r="N104" s="5"/>
    </row>
    <row r="105" spans="1:14" s="1" customFormat="1" x14ac:dyDescent="0.25">
      <c r="K105" s="3"/>
      <c r="L105" s="3"/>
      <c r="M105" s="5"/>
      <c r="N105" s="5"/>
    </row>
    <row r="106" spans="1:14" s="1" customFormat="1" x14ac:dyDescent="0.25">
      <c r="K106" s="3"/>
      <c r="L106" s="3"/>
      <c r="M106" s="5"/>
      <c r="N106" s="5"/>
    </row>
    <row r="107" spans="1:14" s="1" customFormat="1" x14ac:dyDescent="0.25">
      <c r="K107" s="3"/>
      <c r="L107" s="3"/>
      <c r="M107" s="5"/>
      <c r="N107" s="5"/>
    </row>
    <row r="108" spans="1:14" s="1" customFormat="1" x14ac:dyDescent="0.25">
      <c r="K108" s="3"/>
      <c r="L108" s="3"/>
      <c r="M108" s="5"/>
      <c r="N108" s="5"/>
    </row>
    <row r="109" spans="1:14" s="1" customFormat="1" x14ac:dyDescent="0.25">
      <c r="K109" s="3"/>
      <c r="L109" s="3"/>
      <c r="M109" s="5"/>
      <c r="N109" s="5"/>
    </row>
    <row r="110" spans="1:14" s="1" customFormat="1" x14ac:dyDescent="0.25">
      <c r="K110" s="3"/>
      <c r="L110" s="3"/>
      <c r="M110" s="5"/>
      <c r="N110" s="5"/>
    </row>
    <row r="111" spans="1:14" s="1" customFormat="1" x14ac:dyDescent="0.25">
      <c r="K111" s="3"/>
      <c r="L111" s="3"/>
      <c r="M111" s="5"/>
      <c r="N111" s="5"/>
    </row>
    <row r="112" spans="1:14" s="1" customFormat="1" x14ac:dyDescent="0.25">
      <c r="K112" s="3"/>
      <c r="L112" s="3"/>
      <c r="M112" s="5"/>
      <c r="N112" s="5"/>
    </row>
    <row r="113" spans="1:14" s="1" customFormat="1" x14ac:dyDescent="0.25">
      <c r="K113" s="3"/>
      <c r="L113" s="3"/>
      <c r="M113" s="5"/>
      <c r="N113" s="5"/>
    </row>
    <row r="114" spans="1:14" s="1" customFormat="1" x14ac:dyDescent="0.25">
      <c r="K114" s="3"/>
      <c r="L114" s="3"/>
      <c r="M114" s="5"/>
      <c r="N114" s="5"/>
    </row>
    <row r="115" spans="1:14" x14ac:dyDescent="0.25">
      <c r="B115" s="1"/>
      <c r="C115" s="1"/>
      <c r="E115" s="1"/>
      <c r="F115" s="1"/>
      <c r="G115" s="1"/>
      <c r="H115" s="1"/>
      <c r="I115" s="1"/>
      <c r="J115" s="1"/>
    </row>
    <row r="116" spans="1:14" x14ac:dyDescent="0.25">
      <c r="B116" s="1"/>
      <c r="C116" s="1"/>
      <c r="E116" s="1"/>
      <c r="F116" s="1"/>
      <c r="G116" s="1"/>
      <c r="H116" s="1"/>
      <c r="I116" s="1"/>
      <c r="J116" s="1"/>
    </row>
    <row r="117" spans="1:14" x14ac:dyDescent="0.25">
      <c r="B117" s="1"/>
      <c r="C117" s="1"/>
      <c r="E117" s="1"/>
      <c r="F117" s="1"/>
      <c r="G117" s="1"/>
      <c r="H117" s="1"/>
      <c r="I117" s="1"/>
      <c r="J117" s="1"/>
    </row>
    <row r="118" spans="1:14" x14ac:dyDescent="0.25">
      <c r="B118" s="1"/>
      <c r="C118" s="1"/>
      <c r="E118" s="1"/>
      <c r="F118" s="1"/>
      <c r="G118" s="1"/>
      <c r="H118" s="1"/>
      <c r="I118" s="1"/>
      <c r="J118" s="1"/>
    </row>
    <row r="119" spans="1:14" x14ac:dyDescent="0.25">
      <c r="B119" s="1"/>
      <c r="C119" s="1"/>
      <c r="E119" s="1"/>
      <c r="F119" s="1"/>
      <c r="G119" s="1"/>
      <c r="H119" s="1"/>
      <c r="I119" s="1"/>
      <c r="J119" s="1"/>
    </row>
    <row r="128" spans="1:14" s="15" customFormat="1" x14ac:dyDescent="0.25">
      <c r="A128" s="1"/>
      <c r="B128" s="2"/>
      <c r="C128" s="2"/>
      <c r="D128" s="1"/>
      <c r="E128" s="3"/>
      <c r="F128" s="3"/>
      <c r="G128" s="3"/>
      <c r="H128" s="4"/>
      <c r="I128" s="3"/>
      <c r="J128" s="3"/>
      <c r="K128" s="3"/>
      <c r="L128" s="3"/>
      <c r="M128" s="5"/>
      <c r="N128" s="5"/>
    </row>
    <row r="129" spans="1:14" s="15" customFormat="1" x14ac:dyDescent="0.25">
      <c r="A129" s="1"/>
      <c r="B129" s="2"/>
      <c r="C129" s="2"/>
      <c r="D129" s="1"/>
      <c r="E129" s="3"/>
      <c r="F129" s="3"/>
      <c r="G129" s="3"/>
      <c r="H129" s="4"/>
      <c r="I129" s="3"/>
      <c r="J129" s="3"/>
      <c r="K129" s="3"/>
      <c r="L129" s="3"/>
      <c r="M129" s="5"/>
      <c r="N129" s="5"/>
    </row>
    <row r="130" spans="1:14" s="15" customFormat="1" x14ac:dyDescent="0.25">
      <c r="A130" s="1"/>
      <c r="B130" s="2"/>
      <c r="C130" s="2"/>
      <c r="D130" s="1"/>
      <c r="E130" s="3"/>
      <c r="F130" s="3"/>
      <c r="G130" s="3"/>
      <c r="H130" s="4"/>
      <c r="I130" s="3"/>
      <c r="J130" s="3"/>
      <c r="K130" s="3"/>
      <c r="L130" s="3"/>
      <c r="M130" s="5"/>
      <c r="N130" s="5"/>
    </row>
    <row r="131" spans="1:14" s="15" customFormat="1" x14ac:dyDescent="0.25">
      <c r="A131" s="1"/>
      <c r="B131" s="2"/>
      <c r="C131" s="2"/>
      <c r="D131" s="1"/>
      <c r="E131" s="3"/>
      <c r="F131" s="3"/>
      <c r="G131" s="3"/>
      <c r="H131" s="4"/>
      <c r="I131" s="3"/>
      <c r="J131" s="3"/>
      <c r="K131" s="3"/>
      <c r="L131" s="3"/>
      <c r="M131" s="5"/>
      <c r="N131" s="5"/>
    </row>
    <row r="132" spans="1:14" s="15" customFormat="1" x14ac:dyDescent="0.25">
      <c r="A132" s="1"/>
      <c r="B132" s="2"/>
      <c r="C132" s="2"/>
      <c r="D132" s="1"/>
      <c r="E132" s="3"/>
      <c r="F132" s="3"/>
      <c r="G132" s="3"/>
      <c r="H132" s="4"/>
      <c r="I132" s="3"/>
      <c r="J132" s="3"/>
      <c r="K132" s="3"/>
      <c r="L132" s="3"/>
      <c r="M132" s="5"/>
      <c r="N132" s="5"/>
    </row>
    <row r="133" spans="1:14" s="15" customFormat="1" x14ac:dyDescent="0.25">
      <c r="A133" s="1"/>
      <c r="B133" s="2"/>
      <c r="C133" s="2"/>
      <c r="D133" s="1"/>
      <c r="E133" s="3"/>
      <c r="F133" s="3"/>
      <c r="G133" s="3"/>
      <c r="H133" s="4"/>
      <c r="I133" s="3"/>
      <c r="J133" s="3"/>
      <c r="K133" s="3"/>
      <c r="L133" s="3"/>
      <c r="M133" s="5"/>
      <c r="N133" s="5"/>
    </row>
    <row r="134" spans="1:14" s="15" customFormat="1" x14ac:dyDescent="0.25">
      <c r="A134" s="1"/>
      <c r="B134" s="2"/>
      <c r="C134" s="2"/>
      <c r="D134" s="1"/>
      <c r="E134" s="3"/>
      <c r="F134" s="3"/>
      <c r="G134" s="3"/>
      <c r="H134" s="4"/>
      <c r="I134" s="3"/>
      <c r="J134" s="3"/>
      <c r="K134" s="3"/>
      <c r="L134" s="3"/>
      <c r="M134" s="5"/>
      <c r="N134" s="5"/>
    </row>
    <row r="135" spans="1:14" s="15" customFormat="1" x14ac:dyDescent="0.25">
      <c r="A135" s="1"/>
      <c r="B135" s="2"/>
      <c r="C135" s="2"/>
      <c r="D135" s="1"/>
      <c r="E135" s="3"/>
      <c r="F135" s="3"/>
      <c r="G135" s="3"/>
      <c r="H135" s="4"/>
      <c r="I135" s="3"/>
      <c r="J135" s="3"/>
      <c r="K135" s="3"/>
      <c r="L135" s="3"/>
      <c r="M135" s="5"/>
      <c r="N135" s="5"/>
    </row>
    <row r="136" spans="1:14" s="15" customFormat="1" x14ac:dyDescent="0.25">
      <c r="A136" s="1"/>
      <c r="B136" s="2"/>
      <c r="C136" s="2"/>
      <c r="D136" s="1"/>
      <c r="E136" s="3"/>
      <c r="F136" s="3"/>
      <c r="G136" s="3"/>
      <c r="H136" s="4"/>
      <c r="I136" s="3"/>
      <c r="J136" s="3"/>
      <c r="K136" s="3"/>
      <c r="L136" s="3"/>
      <c r="M136" s="5"/>
      <c r="N136" s="5"/>
    </row>
    <row r="137" spans="1:14" s="15" customFormat="1" x14ac:dyDescent="0.25">
      <c r="A137" s="1"/>
      <c r="B137" s="2"/>
      <c r="C137" s="2"/>
      <c r="D137" s="1"/>
      <c r="E137" s="3"/>
      <c r="F137" s="3"/>
      <c r="G137" s="3"/>
      <c r="H137" s="4"/>
      <c r="I137" s="3"/>
      <c r="J137" s="3"/>
      <c r="K137" s="3"/>
      <c r="L137" s="3"/>
      <c r="M137" s="5"/>
      <c r="N137" s="5"/>
    </row>
    <row r="138" spans="1:14" s="15" customFormat="1" x14ac:dyDescent="0.25">
      <c r="A138" s="1"/>
      <c r="B138" s="2"/>
      <c r="C138" s="2"/>
      <c r="D138" s="1"/>
      <c r="E138" s="3"/>
      <c r="F138" s="3"/>
      <c r="G138" s="3"/>
      <c r="H138" s="4"/>
      <c r="I138" s="3"/>
      <c r="J138" s="3"/>
      <c r="K138" s="3"/>
      <c r="L138" s="3"/>
      <c r="M138" s="5"/>
      <c r="N138" s="5"/>
    </row>
    <row r="139" spans="1:14" s="15" customFormat="1" x14ac:dyDescent="0.25">
      <c r="A139" s="1"/>
      <c r="B139" s="2"/>
      <c r="C139" s="2"/>
      <c r="D139" s="1"/>
      <c r="E139" s="3"/>
      <c r="F139" s="3"/>
      <c r="G139" s="3"/>
      <c r="H139" s="4"/>
      <c r="I139" s="3"/>
      <c r="J139" s="3"/>
      <c r="K139" s="3"/>
      <c r="L139" s="3"/>
      <c r="M139" s="5"/>
      <c r="N139" s="5"/>
    </row>
    <row r="140" spans="1:14" s="15" customFormat="1" x14ac:dyDescent="0.25">
      <c r="A140" s="1"/>
      <c r="B140" s="2"/>
      <c r="C140" s="2"/>
      <c r="D140" s="1"/>
      <c r="E140" s="3"/>
      <c r="F140" s="3"/>
      <c r="G140" s="3"/>
      <c r="H140" s="4"/>
      <c r="I140" s="3"/>
      <c r="J140" s="3"/>
      <c r="K140" s="3"/>
      <c r="L140" s="3"/>
      <c r="M140" s="5"/>
      <c r="N140" s="5"/>
    </row>
    <row r="141" spans="1:14" s="15" customFormat="1" x14ac:dyDescent="0.25">
      <c r="A141" s="1"/>
      <c r="B141" s="2"/>
      <c r="C141" s="2"/>
      <c r="D141" s="1"/>
      <c r="E141" s="3"/>
      <c r="F141" s="3"/>
      <c r="G141" s="3"/>
      <c r="H141" s="4"/>
      <c r="I141" s="3"/>
      <c r="J141" s="3"/>
      <c r="K141" s="3"/>
      <c r="L141" s="3"/>
      <c r="M141" s="5"/>
      <c r="N141" s="5"/>
    </row>
  </sheetData>
  <mergeCells count="3">
    <mergeCell ref="A5:K5"/>
    <mergeCell ref="A6:K6"/>
    <mergeCell ref="A7:K7"/>
  </mergeCells>
  <hyperlinks>
    <hyperlink ref="G82" r:id="rId1" xr:uid="{00000000-0004-0000-0400-000000000000}"/>
    <hyperlink ref="A93" r:id="rId2" xr:uid="{00000000-0004-0000-0400-000001000000}"/>
    <hyperlink ref="G93" r:id="rId3" xr:uid="{00000000-0004-0000-0400-000002000000}"/>
    <hyperlink ref="A82" r:id="rId4" xr:uid="{00000000-0004-0000-04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6145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74</xdr:row>
                <xdr:rowOff>38100</xdr:rowOff>
              </from>
              <to>
                <xdr:col>7</xdr:col>
                <xdr:colOff>755650</xdr:colOff>
                <xdr:row>77</xdr:row>
                <xdr:rowOff>114300</xdr:rowOff>
              </to>
            </anchor>
          </objectPr>
        </oleObject>
      </mc:Choice>
      <mc:Fallback>
        <oleObject progId="Word.Picture.8" shapeId="6145" r:id="rId8"/>
      </mc:Fallback>
    </mc:AlternateContent>
    <mc:AlternateContent xmlns:mc="http://schemas.openxmlformats.org/markup-compatibility/2006">
      <mc:Choice Requires="x14">
        <oleObject progId="Word.Picture.8" shapeId="6146" r:id="rId10">
          <objectPr defaultSize="0" autoPict="0" altText="Stan Vick signature" r:id="rId11">
            <anchor moveWithCells="1" sizeWithCells="1">
              <from>
                <xdr:col>0</xdr:col>
                <xdr:colOff>107950</xdr:colOff>
                <xdr:row>84</xdr:row>
                <xdr:rowOff>146050</xdr:rowOff>
              </from>
              <to>
                <xdr:col>1</xdr:col>
                <xdr:colOff>488950</xdr:colOff>
                <xdr:row>88</xdr:row>
                <xdr:rowOff>114300</xdr:rowOff>
              </to>
            </anchor>
          </objectPr>
        </oleObject>
      </mc:Choice>
      <mc:Fallback>
        <oleObject progId="Word.Picture.8" shapeId="6146" r:id="rId10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64"/>
  <sheetViews>
    <sheetView topLeftCell="A66" workbookViewId="0"/>
  </sheetViews>
  <sheetFormatPr defaultColWidth="12.54296875" defaultRowHeight="12.5" x14ac:dyDescent="0.25"/>
  <cols>
    <col min="1" max="1" width="14.90625" style="1" customWidth="1"/>
    <col min="2" max="2" width="12.81640625" style="2" customWidth="1"/>
    <col min="3" max="3" width="11.1796875" style="2" customWidth="1"/>
    <col min="4" max="4" width="11.1796875" style="1" customWidth="1"/>
    <col min="5" max="7" width="12.81640625" style="3" customWidth="1"/>
    <col min="8" max="8" width="12.81640625" style="4" customWidth="1"/>
    <col min="9" max="11" width="12.81640625" style="3" customWidth="1"/>
    <col min="12" max="13" width="12.81640625" style="3" hidden="1" customWidth="1"/>
    <col min="14" max="14" width="12.81640625" style="5" customWidth="1"/>
    <col min="15" max="16384" width="12.54296875" style="105"/>
  </cols>
  <sheetData>
    <row r="1" spans="1:14" x14ac:dyDescent="0.25">
      <c r="I1" s="4"/>
      <c r="L1" s="3" t="s">
        <v>0</v>
      </c>
    </row>
    <row r="2" spans="1:14" x14ac:dyDescent="0.25">
      <c r="I2" s="4"/>
    </row>
    <row r="3" spans="1:14" x14ac:dyDescent="0.25">
      <c r="K3" s="5"/>
      <c r="L3" s="5"/>
      <c r="M3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94"/>
      <c r="M5" s="94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95"/>
      <c r="M6" s="95"/>
      <c r="N6" s="9"/>
    </row>
    <row r="7" spans="1:14" ht="15" customHeight="1" x14ac:dyDescent="0.25">
      <c r="A7" s="312">
        <v>43799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96"/>
      <c r="M7" s="96"/>
      <c r="N7" s="11"/>
    </row>
    <row r="10" spans="1:14" ht="13" x14ac:dyDescent="0.3">
      <c r="A10" s="3"/>
      <c r="B10" s="12"/>
      <c r="C10" s="12"/>
      <c r="D10" s="3"/>
      <c r="G10" s="13"/>
      <c r="L10" s="14" t="s">
        <v>3</v>
      </c>
      <c r="M10" s="14" t="s">
        <v>3</v>
      </c>
    </row>
    <row r="11" spans="1:14" x14ac:dyDescent="0.25">
      <c r="A11" s="15"/>
      <c r="B11" s="12"/>
      <c r="C11" s="12"/>
      <c r="D11" s="3"/>
      <c r="G11" s="13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8" t="s">
        <v>9</v>
      </c>
      <c r="N12" s="19" t="s">
        <v>10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3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43769</v>
      </c>
      <c r="F14" s="28" t="s">
        <v>14</v>
      </c>
      <c r="G14" s="28">
        <v>43799</v>
      </c>
      <c r="H14" s="28">
        <v>43769</v>
      </c>
      <c r="I14" s="28" t="s">
        <v>14</v>
      </c>
      <c r="J14" s="28">
        <v>43799</v>
      </c>
      <c r="K14" s="28">
        <v>43799</v>
      </c>
      <c r="L14" s="28">
        <v>43799</v>
      </c>
      <c r="M14" s="28">
        <v>43799</v>
      </c>
      <c r="N14" s="28">
        <v>43799</v>
      </c>
    </row>
    <row r="15" spans="1:14" x14ac:dyDescent="0.25">
      <c r="A15" s="29"/>
      <c r="D15" s="30"/>
      <c r="E15" s="31"/>
      <c r="F15" s="31"/>
      <c r="G15" s="31"/>
      <c r="H15" s="31"/>
      <c r="I15" s="31"/>
      <c r="J15" s="31"/>
      <c r="K15" s="31"/>
      <c r="L15" s="31"/>
      <c r="M15" s="31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34"/>
      <c r="N16" s="13"/>
    </row>
    <row r="17" spans="1:14" x14ac:dyDescent="0.25">
      <c r="A17" s="1" t="s">
        <v>24</v>
      </c>
      <c r="B17" s="33"/>
      <c r="C17" s="33"/>
      <c r="D17" s="36">
        <v>1.6772573376243837E-2</v>
      </c>
      <c r="E17" s="35">
        <v>13488588</v>
      </c>
      <c r="F17" s="35">
        <v>18596</v>
      </c>
      <c r="G17" s="35">
        <v>13507184</v>
      </c>
      <c r="H17" s="35">
        <v>13488588</v>
      </c>
      <c r="I17" s="35">
        <v>18596</v>
      </c>
      <c r="J17" s="35">
        <v>13507184</v>
      </c>
      <c r="K17" s="35">
        <v>0</v>
      </c>
      <c r="L17" s="35">
        <v>0</v>
      </c>
      <c r="M17" s="35">
        <v>18597</v>
      </c>
      <c r="N17" s="97">
        <v>18597</v>
      </c>
    </row>
    <row r="18" spans="1:14" x14ac:dyDescent="0.25">
      <c r="A18" s="13" t="s">
        <v>25</v>
      </c>
      <c r="B18" s="33"/>
      <c r="C18" s="33"/>
      <c r="D18" s="38">
        <v>1.6169817247890086E-2</v>
      </c>
      <c r="E18" s="35">
        <v>38968746</v>
      </c>
      <c r="F18" s="39">
        <v>1524623</v>
      </c>
      <c r="G18" s="35">
        <v>40493369</v>
      </c>
      <c r="H18" s="35">
        <v>38968746</v>
      </c>
      <c r="I18" s="35">
        <v>1524623</v>
      </c>
      <c r="J18" s="35">
        <v>40493369</v>
      </c>
      <c r="K18" s="35">
        <v>0</v>
      </c>
      <c r="L18" s="35">
        <v>0</v>
      </c>
      <c r="M18" s="35">
        <v>48270</v>
      </c>
      <c r="N18" s="97">
        <v>48270</v>
      </c>
    </row>
    <row r="19" spans="1:14" x14ac:dyDescent="0.25">
      <c r="A19" s="40" t="s">
        <v>26</v>
      </c>
      <c r="B19" s="33"/>
      <c r="C19" s="33"/>
      <c r="D19" s="38">
        <v>1.7386812851456625E-2</v>
      </c>
      <c r="E19" s="35">
        <v>34779848</v>
      </c>
      <c r="F19" s="35">
        <v>-250636</v>
      </c>
      <c r="G19" s="35">
        <v>34529212</v>
      </c>
      <c r="H19" s="35">
        <v>34779848</v>
      </c>
      <c r="I19" s="35">
        <v>-250636</v>
      </c>
      <c r="J19" s="35">
        <v>34529212</v>
      </c>
      <c r="K19" s="35">
        <v>0</v>
      </c>
      <c r="L19" s="35">
        <v>0</v>
      </c>
      <c r="M19" s="35">
        <v>49364</v>
      </c>
      <c r="N19" s="97">
        <v>49364</v>
      </c>
    </row>
    <row r="20" spans="1:14" x14ac:dyDescent="0.25">
      <c r="A20" s="40" t="s">
        <v>27</v>
      </c>
      <c r="B20" s="33"/>
      <c r="C20" s="33"/>
      <c r="D20" s="38">
        <v>1.8630082242857803E-2</v>
      </c>
      <c r="E20" s="35">
        <v>41854788</v>
      </c>
      <c r="F20" s="35">
        <v>-7634536</v>
      </c>
      <c r="G20" s="35">
        <v>34220252</v>
      </c>
      <c r="H20" s="35">
        <v>41854788</v>
      </c>
      <c r="I20" s="35">
        <v>-7634536</v>
      </c>
      <c r="J20" s="35">
        <v>34220252</v>
      </c>
      <c r="K20" s="35">
        <v>0</v>
      </c>
      <c r="L20" s="35">
        <v>0</v>
      </c>
      <c r="M20" s="35">
        <v>65464</v>
      </c>
      <c r="N20" s="97">
        <v>65464</v>
      </c>
    </row>
    <row r="21" spans="1:14" x14ac:dyDescent="0.25">
      <c r="A21" s="40" t="s">
        <v>28</v>
      </c>
      <c r="B21" s="33"/>
      <c r="C21" s="33"/>
      <c r="D21" s="41" t="s">
        <v>29</v>
      </c>
      <c r="E21" s="35">
        <v>12726059</v>
      </c>
      <c r="F21" s="35">
        <v>20817</v>
      </c>
      <c r="G21" s="35">
        <v>12746876</v>
      </c>
      <c r="H21" s="35">
        <v>12978327</v>
      </c>
      <c r="I21" s="35">
        <v>187590</v>
      </c>
      <c r="J21" s="35">
        <v>13165917</v>
      </c>
      <c r="K21" s="35">
        <v>6009</v>
      </c>
      <c r="L21" s="35">
        <v>0</v>
      </c>
      <c r="M21" s="42">
        <v>10047</v>
      </c>
      <c r="N21" s="97">
        <v>10047</v>
      </c>
    </row>
    <row r="22" spans="1:14" x14ac:dyDescent="0.25">
      <c r="A22" s="43" t="s">
        <v>30</v>
      </c>
      <c r="B22" s="44"/>
      <c r="C22" s="44"/>
      <c r="D22" s="45"/>
      <c r="E22" s="46">
        <v>141818029</v>
      </c>
      <c r="F22" s="46">
        <v>-6321136</v>
      </c>
      <c r="G22" s="46">
        <v>135496893</v>
      </c>
      <c r="H22" s="46">
        <v>142070297</v>
      </c>
      <c r="I22" s="46">
        <v>-6154363</v>
      </c>
      <c r="J22" s="46">
        <v>135915934</v>
      </c>
      <c r="K22" s="46">
        <v>6009</v>
      </c>
      <c r="L22" s="46">
        <v>0</v>
      </c>
      <c r="M22" s="46">
        <v>191742</v>
      </c>
      <c r="N22" s="98">
        <v>191742</v>
      </c>
    </row>
    <row r="23" spans="1:14" hidden="1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idden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idden="1" x14ac:dyDescent="0.25">
      <c r="A25" s="40" t="s">
        <v>32</v>
      </c>
      <c r="B25" s="51">
        <v>43276</v>
      </c>
      <c r="C25" s="51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idden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s="15" customFormat="1" x14ac:dyDescent="0.25">
      <c r="A29" s="59" t="s">
        <v>35</v>
      </c>
      <c r="B29" s="60">
        <v>43840</v>
      </c>
      <c r="C29" s="61" t="s">
        <v>29</v>
      </c>
      <c r="D29" s="62">
        <v>1.54E-2</v>
      </c>
      <c r="E29" s="35">
        <v>10000189</v>
      </c>
      <c r="F29" s="35">
        <v>-80</v>
      </c>
      <c r="G29" s="35">
        <v>10000109</v>
      </c>
      <c r="H29" s="35">
        <v>9993250</v>
      </c>
      <c r="I29" s="35">
        <v>4111</v>
      </c>
      <c r="J29" s="35">
        <v>9997361</v>
      </c>
      <c r="K29" s="35">
        <v>60089</v>
      </c>
      <c r="L29" s="35">
        <v>-80</v>
      </c>
      <c r="M29" s="35">
        <v>12740</v>
      </c>
      <c r="N29" s="100">
        <v>12660</v>
      </c>
    </row>
    <row r="30" spans="1:14" s="15" customFormat="1" x14ac:dyDescent="0.25">
      <c r="A30" s="59" t="s">
        <v>36</v>
      </c>
      <c r="B30" s="60">
        <v>43903</v>
      </c>
      <c r="C30" s="61" t="s">
        <v>29</v>
      </c>
      <c r="D30" s="62">
        <v>1.3304E-2</v>
      </c>
      <c r="E30" s="35">
        <v>10099546</v>
      </c>
      <c r="F30" s="35">
        <v>-22286</v>
      </c>
      <c r="G30" s="35">
        <v>10077260</v>
      </c>
      <c r="H30" s="35">
        <v>10091963</v>
      </c>
      <c r="I30" s="35">
        <v>-21074</v>
      </c>
      <c r="J30" s="35">
        <v>10070889</v>
      </c>
      <c r="K30" s="35">
        <v>90081</v>
      </c>
      <c r="L30" s="35">
        <v>-22287</v>
      </c>
      <c r="M30" s="35">
        <v>33904</v>
      </c>
      <c r="N30" s="100">
        <v>11617</v>
      </c>
    </row>
    <row r="31" spans="1:14" s="15" customFormat="1" x14ac:dyDescent="0.25">
      <c r="A31" s="59" t="s">
        <v>35</v>
      </c>
      <c r="B31" s="60">
        <v>43945</v>
      </c>
      <c r="C31" s="61" t="s">
        <v>29</v>
      </c>
      <c r="D31" s="62">
        <v>2.6107999999999999E-2</v>
      </c>
      <c r="E31" s="35">
        <v>9999410</v>
      </c>
      <c r="F31" s="35">
        <v>100</v>
      </c>
      <c r="G31" s="35">
        <v>9999510</v>
      </c>
      <c r="H31" s="35">
        <v>10042114</v>
      </c>
      <c r="I31" s="35">
        <v>-7508</v>
      </c>
      <c r="J31" s="35">
        <v>10034606</v>
      </c>
      <c r="K31" s="35">
        <v>25832</v>
      </c>
      <c r="L31" s="35">
        <v>101</v>
      </c>
      <c r="M31" s="35">
        <v>21370</v>
      </c>
      <c r="N31" s="100">
        <v>21471</v>
      </c>
    </row>
    <row r="32" spans="1:14" s="15" customFormat="1" x14ac:dyDescent="0.25">
      <c r="A32" s="59" t="s">
        <v>36</v>
      </c>
      <c r="B32" s="60">
        <v>44085</v>
      </c>
      <c r="C32" s="61" t="s">
        <v>29</v>
      </c>
      <c r="D32" s="62">
        <v>2.6527999999999999E-2</v>
      </c>
      <c r="E32" s="35">
        <v>10018505</v>
      </c>
      <c r="F32" s="35">
        <v>-1756</v>
      </c>
      <c r="G32" s="35">
        <v>10016749</v>
      </c>
      <c r="H32" s="35">
        <v>10108445</v>
      </c>
      <c r="I32" s="35">
        <v>-18043</v>
      </c>
      <c r="J32" s="35">
        <v>10090402</v>
      </c>
      <c r="K32" s="35">
        <v>63594</v>
      </c>
      <c r="L32" s="35">
        <v>-1757</v>
      </c>
      <c r="M32" s="35">
        <v>23630</v>
      </c>
      <c r="N32" s="100">
        <v>21873</v>
      </c>
    </row>
    <row r="33" spans="1:14" s="15" customFormat="1" x14ac:dyDescent="0.25">
      <c r="A33" s="59" t="s">
        <v>36</v>
      </c>
      <c r="B33" s="60">
        <v>44105</v>
      </c>
      <c r="C33" s="61" t="s">
        <v>29</v>
      </c>
      <c r="D33" s="62">
        <v>2.615E-2</v>
      </c>
      <c r="E33" s="35">
        <v>10000786</v>
      </c>
      <c r="F33" s="35">
        <v>-70</v>
      </c>
      <c r="G33" s="35">
        <v>10000716</v>
      </c>
      <c r="H33" s="35">
        <v>10096995</v>
      </c>
      <c r="I33" s="35">
        <v>-19004</v>
      </c>
      <c r="J33" s="35">
        <v>10077991</v>
      </c>
      <c r="K33" s="35">
        <v>42851</v>
      </c>
      <c r="L33" s="35">
        <v>-70</v>
      </c>
      <c r="M33" s="35">
        <v>21575</v>
      </c>
      <c r="N33" s="100">
        <v>21505</v>
      </c>
    </row>
    <row r="34" spans="1:14" s="15" customFormat="1" x14ac:dyDescent="0.25">
      <c r="A34" s="59" t="s">
        <v>37</v>
      </c>
      <c r="B34" s="60">
        <v>44193</v>
      </c>
      <c r="C34" s="61" t="s">
        <v>29</v>
      </c>
      <c r="D34" s="62">
        <v>1.9049E-2</v>
      </c>
      <c r="E34" s="35">
        <v>9996699</v>
      </c>
      <c r="F34" s="35">
        <v>234</v>
      </c>
      <c r="G34" s="35">
        <v>9996933</v>
      </c>
      <c r="H34" s="35">
        <v>10026053</v>
      </c>
      <c r="I34" s="35">
        <v>8329</v>
      </c>
      <c r="J34" s="35">
        <v>10034382</v>
      </c>
      <c r="K34" s="35">
        <v>79809</v>
      </c>
      <c r="L34" s="35">
        <v>234</v>
      </c>
      <c r="M34" s="35">
        <v>15411</v>
      </c>
      <c r="N34" s="100">
        <v>15645</v>
      </c>
    </row>
    <row r="35" spans="1:14" s="15" customFormat="1" x14ac:dyDescent="0.25">
      <c r="A35" s="59" t="s">
        <v>37</v>
      </c>
      <c r="B35" s="60">
        <v>44251</v>
      </c>
      <c r="C35" s="61" t="s">
        <v>29</v>
      </c>
      <c r="D35" s="62">
        <v>1.4999999999999999E-2</v>
      </c>
      <c r="E35" s="35">
        <v>10000000</v>
      </c>
      <c r="F35" s="35">
        <v>0</v>
      </c>
      <c r="G35" s="35">
        <v>10000000</v>
      </c>
      <c r="H35" s="35">
        <v>9994654</v>
      </c>
      <c r="I35" s="35">
        <v>9863</v>
      </c>
      <c r="J35" s="35">
        <v>10004517</v>
      </c>
      <c r="K35" s="35">
        <v>40069</v>
      </c>
      <c r="L35" s="35">
        <v>0</v>
      </c>
      <c r="M35" s="35">
        <v>12329</v>
      </c>
      <c r="N35" s="100">
        <v>12329</v>
      </c>
    </row>
    <row r="36" spans="1:14" s="15" customFormat="1" x14ac:dyDescent="0.25">
      <c r="A36" s="59" t="s">
        <v>35</v>
      </c>
      <c r="B36" s="60">
        <v>44267</v>
      </c>
      <c r="C36" s="61" t="s">
        <v>29</v>
      </c>
      <c r="D36" s="62">
        <v>2.8289000000000002E-2</v>
      </c>
      <c r="E36" s="35">
        <v>9992114</v>
      </c>
      <c r="F36" s="35">
        <v>475</v>
      </c>
      <c r="G36" s="35">
        <v>9992589</v>
      </c>
      <c r="H36" s="35">
        <v>10163370</v>
      </c>
      <c r="I36" s="35">
        <v>-426</v>
      </c>
      <c r="J36" s="35">
        <v>10162944</v>
      </c>
      <c r="K36" s="35">
        <v>60143</v>
      </c>
      <c r="L36" s="35">
        <v>475</v>
      </c>
      <c r="M36" s="35">
        <v>22767</v>
      </c>
      <c r="N36" s="100">
        <v>23242</v>
      </c>
    </row>
    <row r="37" spans="1:14" s="15" customFormat="1" x14ac:dyDescent="0.25">
      <c r="A37" s="59" t="s">
        <v>35</v>
      </c>
      <c r="B37" s="60">
        <v>44361</v>
      </c>
      <c r="C37" s="61" t="s">
        <v>29</v>
      </c>
      <c r="D37" s="62">
        <v>2.8409E-2</v>
      </c>
      <c r="E37" s="35">
        <v>9993646</v>
      </c>
      <c r="F37" s="35">
        <v>322</v>
      </c>
      <c r="G37" s="35">
        <v>9993968</v>
      </c>
      <c r="H37" s="35">
        <v>10182864</v>
      </c>
      <c r="I37" s="35">
        <v>3099</v>
      </c>
      <c r="J37" s="35">
        <v>10185963</v>
      </c>
      <c r="K37" s="35">
        <v>129260</v>
      </c>
      <c r="L37" s="35">
        <v>322</v>
      </c>
      <c r="M37" s="35">
        <v>23014</v>
      </c>
      <c r="N37" s="100">
        <v>23336</v>
      </c>
    </row>
    <row r="38" spans="1:14" s="15" customFormat="1" x14ac:dyDescent="0.25">
      <c r="A38" s="59" t="s">
        <v>37</v>
      </c>
      <c r="B38" s="60">
        <v>44425</v>
      </c>
      <c r="C38" s="61" t="s">
        <v>29</v>
      </c>
      <c r="D38" s="62">
        <v>2.4500000000000001E-2</v>
      </c>
      <c r="E38" s="35">
        <v>9794422</v>
      </c>
      <c r="F38" s="35">
        <v>9402</v>
      </c>
      <c r="G38" s="35">
        <v>9803824</v>
      </c>
      <c r="H38" s="35">
        <v>9942541</v>
      </c>
      <c r="I38" s="35">
        <v>-6369</v>
      </c>
      <c r="J38" s="35">
        <v>9936172</v>
      </c>
      <c r="K38" s="35">
        <v>35459</v>
      </c>
      <c r="L38" s="35">
        <v>9401</v>
      </c>
      <c r="M38" s="35">
        <v>10274</v>
      </c>
      <c r="N38" s="100">
        <v>19675</v>
      </c>
    </row>
    <row r="39" spans="1:14" s="15" customFormat="1" x14ac:dyDescent="0.25">
      <c r="A39" s="59" t="s">
        <v>36</v>
      </c>
      <c r="B39" s="60">
        <v>44449</v>
      </c>
      <c r="C39" s="61" t="s">
        <v>29</v>
      </c>
      <c r="D39" s="62">
        <v>1.5737000000000001E-2</v>
      </c>
      <c r="E39" s="35">
        <v>10145818</v>
      </c>
      <c r="F39" s="35">
        <v>-6433</v>
      </c>
      <c r="G39" s="35">
        <v>10139385</v>
      </c>
      <c r="H39" s="35">
        <v>10147363</v>
      </c>
      <c r="I39" s="35">
        <v>-19620</v>
      </c>
      <c r="J39" s="35">
        <v>10127743</v>
      </c>
      <c r="K39" s="35">
        <v>53193</v>
      </c>
      <c r="L39" s="35">
        <v>-6433</v>
      </c>
      <c r="M39" s="35">
        <v>19521</v>
      </c>
      <c r="N39" s="100">
        <v>13088</v>
      </c>
    </row>
    <row r="40" spans="1:14" s="15" customFormat="1" x14ac:dyDescent="0.25">
      <c r="A40" s="59" t="s">
        <v>37</v>
      </c>
      <c r="B40" s="60">
        <v>44476</v>
      </c>
      <c r="C40" s="61" t="s">
        <v>29</v>
      </c>
      <c r="D40" s="62">
        <v>2.5010000000000001E-2</v>
      </c>
      <c r="E40" s="35">
        <v>9792852</v>
      </c>
      <c r="F40" s="35">
        <v>8790</v>
      </c>
      <c r="G40" s="35">
        <v>9801642</v>
      </c>
      <c r="H40" s="35">
        <v>9968695</v>
      </c>
      <c r="I40" s="35">
        <v>-20392</v>
      </c>
      <c r="J40" s="35">
        <v>9948303</v>
      </c>
      <c r="K40" s="35">
        <v>19908</v>
      </c>
      <c r="L40" s="35">
        <v>8790</v>
      </c>
      <c r="M40" s="35">
        <v>11301</v>
      </c>
      <c r="N40" s="100">
        <v>20091</v>
      </c>
    </row>
    <row r="41" spans="1:14" s="15" customFormat="1" x14ac:dyDescent="0.25">
      <c r="A41" s="59" t="s">
        <v>36</v>
      </c>
      <c r="B41" s="60">
        <v>44533</v>
      </c>
      <c r="C41" s="61" t="s">
        <v>29</v>
      </c>
      <c r="D41" s="62">
        <v>1.9380000000000001E-2</v>
      </c>
      <c r="E41" s="35">
        <v>10012309</v>
      </c>
      <c r="F41" s="35">
        <v>-484</v>
      </c>
      <c r="G41" s="35">
        <v>10011825</v>
      </c>
      <c r="H41" s="35">
        <v>10047992</v>
      </c>
      <c r="I41" s="35">
        <v>4724</v>
      </c>
      <c r="J41" s="35">
        <v>10052716</v>
      </c>
      <c r="K41" s="35">
        <v>98402</v>
      </c>
      <c r="L41" s="35">
        <v>-483</v>
      </c>
      <c r="M41" s="35">
        <v>16438</v>
      </c>
      <c r="N41" s="100">
        <v>15955</v>
      </c>
    </row>
    <row r="42" spans="1:14" s="15" customFormat="1" x14ac:dyDescent="0.25">
      <c r="A42" s="59" t="s">
        <v>38</v>
      </c>
      <c r="B42" s="60">
        <v>44620</v>
      </c>
      <c r="C42" s="61" t="s">
        <v>29</v>
      </c>
      <c r="D42" s="62">
        <v>0.02</v>
      </c>
      <c r="E42" s="35">
        <v>10000000</v>
      </c>
      <c r="F42" s="35">
        <v>0</v>
      </c>
      <c r="G42" s="35">
        <v>10000000</v>
      </c>
      <c r="H42" s="35">
        <v>10072175</v>
      </c>
      <c r="I42" s="35">
        <v>-3897</v>
      </c>
      <c r="J42" s="35">
        <v>10068278</v>
      </c>
      <c r="K42" s="35">
        <v>50685</v>
      </c>
      <c r="L42" s="35">
        <v>0</v>
      </c>
      <c r="M42" s="35">
        <v>16438</v>
      </c>
      <c r="N42" s="100">
        <v>16438</v>
      </c>
    </row>
    <row r="43" spans="1:14" s="15" customFormat="1" x14ac:dyDescent="0.25">
      <c r="A43" s="59" t="s">
        <v>36</v>
      </c>
      <c r="B43" s="60">
        <v>44631</v>
      </c>
      <c r="C43" s="61" t="s">
        <v>29</v>
      </c>
      <c r="D43" s="62">
        <v>2.392E-2</v>
      </c>
      <c r="E43" s="35">
        <v>10024076</v>
      </c>
      <c r="F43" s="35">
        <v>-838</v>
      </c>
      <c r="G43" s="35">
        <v>10023238</v>
      </c>
      <c r="H43" s="35">
        <v>10192460</v>
      </c>
      <c r="I43" s="35">
        <v>-10680</v>
      </c>
      <c r="J43" s="35">
        <v>10181780</v>
      </c>
      <c r="K43" s="35">
        <v>54680</v>
      </c>
      <c r="L43" s="35">
        <v>-838</v>
      </c>
      <c r="M43" s="35">
        <v>20548</v>
      </c>
      <c r="N43" s="100">
        <v>19710</v>
      </c>
    </row>
    <row r="44" spans="1:14" s="15" customFormat="1" x14ac:dyDescent="0.25">
      <c r="A44" s="59" t="s">
        <v>36</v>
      </c>
      <c r="B44" s="60">
        <v>44722</v>
      </c>
      <c r="C44" s="61" t="s">
        <v>29</v>
      </c>
      <c r="D44" s="62">
        <v>1.5277000000000001E-2</v>
      </c>
      <c r="E44" s="35">
        <v>10215442</v>
      </c>
      <c r="F44" s="35">
        <v>-6782</v>
      </c>
      <c r="G44" s="35">
        <v>10208660</v>
      </c>
      <c r="H44" s="35">
        <v>10203958</v>
      </c>
      <c r="I44" s="35">
        <v>-27830</v>
      </c>
      <c r="J44" s="35">
        <v>10176128</v>
      </c>
      <c r="K44" s="35">
        <v>112568</v>
      </c>
      <c r="L44" s="35">
        <v>-6782</v>
      </c>
      <c r="M44" s="35">
        <v>19521</v>
      </c>
      <c r="N44" s="100">
        <v>12739</v>
      </c>
    </row>
    <row r="45" spans="1:14" s="15" customFormat="1" x14ac:dyDescent="0.25">
      <c r="A45" s="59" t="s">
        <v>36</v>
      </c>
      <c r="B45" s="60">
        <v>44893</v>
      </c>
      <c r="C45" s="61">
        <v>43889</v>
      </c>
      <c r="D45" s="62">
        <v>2.8000000000000001E-2</v>
      </c>
      <c r="E45" s="35">
        <v>10000000</v>
      </c>
      <c r="F45" s="35">
        <v>0</v>
      </c>
      <c r="G45" s="35">
        <v>10000000</v>
      </c>
      <c r="H45" s="35">
        <v>10036768</v>
      </c>
      <c r="I45" s="35">
        <v>-9909</v>
      </c>
      <c r="J45" s="35">
        <v>10026859</v>
      </c>
      <c r="K45" s="35">
        <v>959</v>
      </c>
      <c r="L45" s="35">
        <v>0</v>
      </c>
      <c r="M45" s="35">
        <v>23014</v>
      </c>
      <c r="N45" s="100">
        <v>23014</v>
      </c>
    </row>
    <row r="46" spans="1:14" s="15" customFormat="1" x14ac:dyDescent="0.25">
      <c r="A46" s="59" t="s">
        <v>37</v>
      </c>
      <c r="B46" s="60">
        <v>44945</v>
      </c>
      <c r="C46" s="61" t="s">
        <v>29</v>
      </c>
      <c r="D46" s="62">
        <v>2.5000000000000001E-2</v>
      </c>
      <c r="E46" s="35">
        <v>9962383</v>
      </c>
      <c r="F46" s="35">
        <v>960</v>
      </c>
      <c r="G46" s="35">
        <v>9963343</v>
      </c>
      <c r="H46" s="35">
        <v>10261473</v>
      </c>
      <c r="I46" s="35">
        <v>-31696</v>
      </c>
      <c r="J46" s="35">
        <v>10229777</v>
      </c>
      <c r="K46" s="35">
        <v>86252</v>
      </c>
      <c r="L46" s="35">
        <v>960</v>
      </c>
      <c r="M46" s="35">
        <v>19521</v>
      </c>
      <c r="N46" s="100">
        <v>20481</v>
      </c>
    </row>
    <row r="47" spans="1:14" s="15" customFormat="1" x14ac:dyDescent="0.25">
      <c r="A47" s="59" t="s">
        <v>36</v>
      </c>
      <c r="B47" s="60">
        <v>44956</v>
      </c>
      <c r="C47" s="61">
        <v>43860</v>
      </c>
      <c r="D47" s="62">
        <v>2.9499999999999998E-2</v>
      </c>
      <c r="E47" s="35">
        <v>10000000</v>
      </c>
      <c r="F47" s="35">
        <v>0</v>
      </c>
      <c r="G47" s="35">
        <v>10000000</v>
      </c>
      <c r="H47" s="35">
        <v>10033744</v>
      </c>
      <c r="I47" s="35">
        <v>-12476</v>
      </c>
      <c r="J47" s="35">
        <v>10021268</v>
      </c>
      <c r="K47" s="35">
        <v>98603</v>
      </c>
      <c r="L47" s="35">
        <v>0</v>
      </c>
      <c r="M47" s="35">
        <v>24247</v>
      </c>
      <c r="N47" s="100">
        <v>24247</v>
      </c>
    </row>
    <row r="48" spans="1:14" s="15" customFormat="1" x14ac:dyDescent="0.25">
      <c r="A48" s="3"/>
      <c r="B48" s="60"/>
      <c r="C48" s="60"/>
      <c r="D48" s="63"/>
      <c r="E48" s="35"/>
      <c r="F48" s="35"/>
      <c r="G48" s="35"/>
      <c r="H48" s="35"/>
      <c r="I48" s="35"/>
      <c r="J48" s="35"/>
      <c r="K48" s="35"/>
      <c r="L48" s="35"/>
      <c r="M48" s="35"/>
      <c r="N48" s="100"/>
    </row>
    <row r="49" spans="1:14" s="15" customFormat="1" x14ac:dyDescent="0.25">
      <c r="A49" s="3" t="s">
        <v>39</v>
      </c>
      <c r="B49" s="64"/>
      <c r="C49" s="64"/>
      <c r="D49" s="63"/>
      <c r="E49" s="65">
        <v>190048197</v>
      </c>
      <c r="F49" s="65">
        <v>-18446</v>
      </c>
      <c r="G49" s="65">
        <v>190029751</v>
      </c>
      <c r="H49" s="65">
        <v>191606877</v>
      </c>
      <c r="I49" s="65">
        <v>-178798</v>
      </c>
      <c r="J49" s="65">
        <v>191428079</v>
      </c>
      <c r="K49" s="65">
        <v>1202437</v>
      </c>
      <c r="L49" s="65">
        <v>-18447</v>
      </c>
      <c r="M49" s="65">
        <v>367563</v>
      </c>
      <c r="N49" s="65">
        <v>349116</v>
      </c>
    </row>
    <row r="50" spans="1:14" x14ac:dyDescent="0.25">
      <c r="A50" s="29"/>
      <c r="B50" s="66"/>
      <c r="C50" s="66"/>
      <c r="D50" s="67"/>
      <c r="E50" s="48"/>
      <c r="F50" s="48"/>
      <c r="G50" s="48"/>
      <c r="H50" s="48"/>
      <c r="I50" s="48"/>
      <c r="J50" s="48"/>
      <c r="K50" s="48"/>
      <c r="L50" s="48"/>
      <c r="M50" s="48"/>
      <c r="N50" s="99"/>
    </row>
    <row r="51" spans="1:14" ht="13" thickBot="1" x14ac:dyDescent="0.3">
      <c r="A51" s="68" t="s">
        <v>40</v>
      </c>
      <c r="B51" s="33"/>
      <c r="C51" s="33"/>
      <c r="D51" s="68"/>
      <c r="E51" s="69">
        <v>331866226</v>
      </c>
      <c r="F51" s="69">
        <v>-6339582</v>
      </c>
      <c r="G51" s="69">
        <v>325526644</v>
      </c>
      <c r="H51" s="69">
        <v>333677174</v>
      </c>
      <c r="I51" s="69">
        <v>-6333161</v>
      </c>
      <c r="J51" s="69">
        <v>327344013</v>
      </c>
      <c r="K51" s="69">
        <v>1208446</v>
      </c>
      <c r="L51" s="69">
        <v>-18447</v>
      </c>
      <c r="M51" s="69">
        <v>559305</v>
      </c>
      <c r="N51" s="101">
        <v>540858</v>
      </c>
    </row>
    <row r="52" spans="1:14" ht="13" thickTop="1" x14ac:dyDescent="0.25">
      <c r="A52" s="71"/>
      <c r="E52" s="72"/>
      <c r="F52" s="48"/>
      <c r="G52" s="48"/>
      <c r="H52" s="48"/>
      <c r="I52" s="48"/>
      <c r="J52" s="48"/>
      <c r="K52" s="48"/>
      <c r="L52" s="48"/>
      <c r="M52" s="48"/>
      <c r="N52" s="48"/>
    </row>
    <row r="54" spans="1:14" x14ac:dyDescent="0.25">
      <c r="A54" s="1" t="s">
        <v>41</v>
      </c>
      <c r="D54" s="3"/>
      <c r="G54" s="3" t="s">
        <v>42</v>
      </c>
      <c r="J54" s="73"/>
      <c r="K54" s="73"/>
      <c r="L54" s="73"/>
      <c r="M54" s="73"/>
      <c r="N54" s="13"/>
    </row>
    <row r="55" spans="1:14" x14ac:dyDescent="0.25">
      <c r="A55" s="1" t="s">
        <v>43</v>
      </c>
      <c r="D55" s="74">
        <v>0.42000000000000004</v>
      </c>
      <c r="E55" s="75"/>
      <c r="G55" s="3" t="s">
        <v>44</v>
      </c>
      <c r="I55" s="76">
        <v>0.45</v>
      </c>
    </row>
    <row r="56" spans="1:14" x14ac:dyDescent="0.25">
      <c r="A56" s="1" t="s">
        <v>45</v>
      </c>
      <c r="B56" s="77"/>
      <c r="C56" s="77"/>
      <c r="D56" s="76">
        <v>0.57999999999999996</v>
      </c>
      <c r="E56" s="75"/>
      <c r="G56" s="3" t="s">
        <v>46</v>
      </c>
      <c r="I56" s="76">
        <v>0.06</v>
      </c>
    </row>
    <row r="57" spans="1:14" x14ac:dyDescent="0.25">
      <c r="A57" s="59" t="s">
        <v>47</v>
      </c>
      <c r="B57" s="12"/>
      <c r="C57" s="12"/>
      <c r="D57" s="76">
        <v>0</v>
      </c>
      <c r="E57" s="75"/>
      <c r="G57" s="3" t="s">
        <v>48</v>
      </c>
      <c r="I57" s="76">
        <v>0.06</v>
      </c>
    </row>
    <row r="58" spans="1:14" ht="13" thickBot="1" x14ac:dyDescent="0.3">
      <c r="D58" s="78">
        <v>1</v>
      </c>
      <c r="E58" s="75"/>
      <c r="G58" s="3" t="s">
        <v>49</v>
      </c>
      <c r="I58" s="79">
        <v>0.43</v>
      </c>
    </row>
    <row r="59" spans="1:14" ht="13.5" thickTop="1" thickBot="1" x14ac:dyDescent="0.3">
      <c r="I59" s="80">
        <v>1</v>
      </c>
    </row>
    <row r="60" spans="1:14" ht="13" thickTop="1" x14ac:dyDescent="0.25">
      <c r="D60" s="3"/>
      <c r="N60" s="81" t="s">
        <v>0</v>
      </c>
    </row>
    <row r="61" spans="1:14" x14ac:dyDescent="0.25">
      <c r="A61" s="3" t="s">
        <v>50</v>
      </c>
      <c r="D61" s="82" t="s">
        <v>51</v>
      </c>
      <c r="I61"/>
    </row>
    <row r="62" spans="1:14" x14ac:dyDescent="0.25">
      <c r="A62" s="3"/>
      <c r="B62" s="12"/>
      <c r="C62" s="12"/>
      <c r="D62" s="3"/>
      <c r="I62"/>
    </row>
    <row r="63" spans="1:14" s="15" customFormat="1" x14ac:dyDescent="0.25">
      <c r="A63" s="3" t="s">
        <v>52</v>
      </c>
      <c r="B63" s="12"/>
      <c r="C63" s="12"/>
      <c r="D63" s="83">
        <v>2.0400000000000001E-2</v>
      </c>
      <c r="E63" s="3"/>
      <c r="F63"/>
      <c r="G63"/>
      <c r="H63"/>
      <c r="I63"/>
      <c r="J63" s="3"/>
      <c r="K63" s="3"/>
      <c r="L63" s="3"/>
      <c r="M63" s="3"/>
      <c r="N63" s="5"/>
    </row>
    <row r="64" spans="1:14" s="15" customFormat="1" x14ac:dyDescent="0.25">
      <c r="A64" s="59" t="s">
        <v>53</v>
      </c>
      <c r="B64" s="12"/>
      <c r="C64" s="12"/>
      <c r="D64" s="84">
        <v>2.1399999999999999E-2</v>
      </c>
      <c r="E64" s="3"/>
      <c r="F64"/>
      <c r="G64"/>
      <c r="H64"/>
      <c r="I64"/>
      <c r="J64" s="3"/>
      <c r="K64" s="3"/>
      <c r="L64" s="3"/>
      <c r="M64" s="3"/>
      <c r="N64" s="5"/>
    </row>
    <row r="65" spans="1:14" s="15" customFormat="1" x14ac:dyDescent="0.25">
      <c r="A65" s="3"/>
      <c r="B65" s="12"/>
      <c r="C65" s="12"/>
      <c r="D65" s="3"/>
      <c r="E65" s="3"/>
      <c r="F65"/>
      <c r="G65"/>
      <c r="H65"/>
      <c r="I65"/>
      <c r="J65" s="3"/>
      <c r="K65" s="3"/>
      <c r="L65" s="3"/>
      <c r="M65" s="3"/>
      <c r="N65" s="5"/>
    </row>
    <row r="66" spans="1:14" s="15" customFormat="1" ht="13" thickBot="1" x14ac:dyDescent="0.3">
      <c r="A66" s="3" t="s">
        <v>54</v>
      </c>
      <c r="B66" s="12"/>
      <c r="C66" s="12"/>
      <c r="D66" s="85">
        <v>-9.9999999999999742E-4</v>
      </c>
      <c r="E66" s="3"/>
      <c r="F66" t="s">
        <v>0</v>
      </c>
      <c r="G66"/>
      <c r="H66"/>
      <c r="I66"/>
      <c r="J66" s="3"/>
      <c r="K66" s="3"/>
      <c r="L66" s="3"/>
      <c r="M66" s="3"/>
      <c r="N66" s="5"/>
    </row>
    <row r="67" spans="1:14" s="15" customFormat="1" ht="13" thickTop="1" x14ac:dyDescent="0.25">
      <c r="A67" s="3"/>
      <c r="B67" s="12"/>
      <c r="C67" s="12"/>
      <c r="D67" s="3"/>
      <c r="E67" s="3"/>
      <c r="F67"/>
      <c r="G67"/>
      <c r="H67"/>
      <c r="I67"/>
      <c r="J67" s="3"/>
      <c r="K67" s="3"/>
      <c r="L67" s="3"/>
      <c r="M67" s="3"/>
      <c r="N67" s="5"/>
    </row>
    <row r="68" spans="1:14" s="15" customFormat="1" x14ac:dyDescent="0.25">
      <c r="A68" s="59" t="s">
        <v>55</v>
      </c>
      <c r="B68" s="12"/>
      <c r="C68" s="12"/>
      <c r="D68" s="86">
        <v>351.25392370032853</v>
      </c>
      <c r="E68" s="86"/>
      <c r="F68" s="3"/>
      <c r="G68" s="3"/>
      <c r="H68" s="4"/>
      <c r="I68" s="3"/>
      <c r="J68" s="3"/>
      <c r="K68" s="3"/>
      <c r="L68" s="3"/>
      <c r="M68" s="3"/>
      <c r="N68" s="5"/>
    </row>
    <row r="69" spans="1:14" s="15" customFormat="1" x14ac:dyDescent="0.25">
      <c r="A69" s="59"/>
      <c r="B69" s="12"/>
      <c r="C69" s="12"/>
      <c r="D69" s="86"/>
      <c r="E69" s="3"/>
      <c r="F69" s="3"/>
      <c r="G69" s="3"/>
      <c r="H69" s="4"/>
      <c r="I69" s="3"/>
      <c r="J69" s="3"/>
      <c r="K69" s="3"/>
      <c r="L69" s="3"/>
      <c r="M69" s="3"/>
      <c r="N69" s="5"/>
    </row>
    <row r="70" spans="1:14" s="15" customFormat="1" x14ac:dyDescent="0.25">
      <c r="A70" s="59"/>
      <c r="B70" s="12"/>
      <c r="C70" s="12"/>
      <c r="D70" s="86"/>
      <c r="E70" s="3"/>
      <c r="F70" s="3"/>
      <c r="G70" s="3"/>
      <c r="H70" s="4"/>
      <c r="I70" s="3"/>
      <c r="J70" s="3"/>
      <c r="K70" s="3"/>
      <c r="L70" s="3"/>
      <c r="M70" s="3"/>
      <c r="N70" s="5"/>
    </row>
    <row r="71" spans="1:14" x14ac:dyDescent="0.25">
      <c r="A71" s="1" t="s">
        <v>56</v>
      </c>
    </row>
    <row r="72" spans="1:14" x14ac:dyDescent="0.25">
      <c r="A72" s="1" t="s">
        <v>57</v>
      </c>
    </row>
    <row r="73" spans="1:14" x14ac:dyDescent="0.25">
      <c r="G73" s="1"/>
      <c r="H73" s="2"/>
      <c r="I73" s="2"/>
      <c r="J73" s="1"/>
    </row>
    <row r="74" spans="1:14" x14ac:dyDescent="0.25">
      <c r="G74" s="1"/>
      <c r="H74" s="2"/>
      <c r="I74" s="2"/>
      <c r="J74" s="1"/>
    </row>
    <row r="75" spans="1:14" x14ac:dyDescent="0.25">
      <c r="G75" s="1"/>
      <c r="H75" s="2"/>
      <c r="I75" s="2"/>
      <c r="J75" s="1"/>
    </row>
    <row r="76" spans="1:14" x14ac:dyDescent="0.25">
      <c r="G76" s="1"/>
      <c r="H76" s="2"/>
      <c r="I76" s="2"/>
      <c r="J76" s="1"/>
    </row>
    <row r="77" spans="1:14" x14ac:dyDescent="0.25">
      <c r="G77" s="1"/>
      <c r="H77" s="2"/>
      <c r="I77" s="2"/>
      <c r="J77" s="1"/>
    </row>
    <row r="78" spans="1:14" s="106" customFormat="1" x14ac:dyDescent="0.25">
      <c r="A78" s="87"/>
      <c r="B78" s="88"/>
      <c r="C78" s="88"/>
      <c r="D78" s="87"/>
      <c r="E78" s="89"/>
      <c r="F78" s="3"/>
      <c r="G78" s="87"/>
      <c r="H78" s="88"/>
      <c r="I78" s="88"/>
      <c r="J78" s="87"/>
      <c r="K78" s="89"/>
      <c r="L78" s="3"/>
      <c r="M78" s="3"/>
      <c r="N78" s="5"/>
    </row>
    <row r="79" spans="1:14" s="106" customFormat="1" x14ac:dyDescent="0.25">
      <c r="A79" s="90" t="s">
        <v>58</v>
      </c>
      <c r="B79" s="2"/>
      <c r="C79" s="2"/>
      <c r="D79" s="1"/>
      <c r="E79" s="3"/>
      <c r="F79" s="3"/>
      <c r="G79" s="90" t="s">
        <v>59</v>
      </c>
      <c r="H79" s="2"/>
      <c r="I79" s="2"/>
      <c r="J79" s="1"/>
      <c r="K79" s="3"/>
      <c r="L79" s="15"/>
      <c r="M79" s="15"/>
      <c r="N79" s="91"/>
    </row>
    <row r="80" spans="1:14" s="106" customFormat="1" x14ac:dyDescent="0.25">
      <c r="A80" s="90" t="s">
        <v>60</v>
      </c>
      <c r="B80" s="2"/>
      <c r="C80" s="2"/>
      <c r="D80" s="1"/>
      <c r="E80" s="3"/>
      <c r="F80" s="3"/>
      <c r="G80" s="90" t="s">
        <v>61</v>
      </c>
      <c r="H80" s="2"/>
      <c r="I80" s="2"/>
      <c r="J80" s="1"/>
      <c r="K80" s="3"/>
      <c r="L80" s="3"/>
      <c r="M80" s="3"/>
      <c r="N80" s="5"/>
    </row>
    <row r="81" spans="1:14" x14ac:dyDescent="0.25">
      <c r="A81" s="92" t="s">
        <v>62</v>
      </c>
      <c r="G81" s="92" t="s">
        <v>63</v>
      </c>
      <c r="H81" s="2"/>
      <c r="I81" s="2"/>
      <c r="J81" s="1"/>
    </row>
    <row r="82" spans="1:14" s="106" customFormat="1" x14ac:dyDescent="0.25">
      <c r="A82" s="93" t="s">
        <v>64</v>
      </c>
      <c r="B82" s="77"/>
      <c r="C82" s="77"/>
      <c r="D82" s="1"/>
      <c r="E82" s="3"/>
      <c r="F82" s="3"/>
      <c r="G82" s="93" t="s">
        <v>65</v>
      </c>
      <c r="H82" s="77"/>
      <c r="I82" s="77"/>
      <c r="J82" s="1"/>
      <c r="K82" s="3"/>
      <c r="L82" s="3"/>
      <c r="M82" s="3"/>
      <c r="N82" s="5"/>
    </row>
    <row r="83" spans="1:14" s="106" customFormat="1" x14ac:dyDescent="0.25">
      <c r="A83" s="93"/>
      <c r="B83" s="77"/>
      <c r="C83" s="77"/>
      <c r="D83" s="1"/>
      <c r="E83" s="3"/>
      <c r="F83" s="3"/>
      <c r="G83" s="93"/>
      <c r="H83" s="77"/>
      <c r="I83" s="77"/>
      <c r="J83" s="1"/>
      <c r="K83" s="3"/>
      <c r="L83" s="3"/>
      <c r="M83" s="3"/>
      <c r="N83" s="5"/>
    </row>
    <row r="84" spans="1:14" s="106" customFormat="1" x14ac:dyDescent="0.2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s="106" customFormat="1" x14ac:dyDescent="0.2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3"/>
      <c r="N85" s="5"/>
    </row>
    <row r="86" spans="1:14" s="106" customFormat="1" x14ac:dyDescent="0.25">
      <c r="A86" s="1"/>
      <c r="B86" s="2"/>
      <c r="C86" s="2"/>
      <c r="D86" s="1"/>
      <c r="E86" s="3"/>
      <c r="F86" s="3"/>
      <c r="G86" s="1"/>
      <c r="H86" s="2"/>
      <c r="I86" s="2"/>
      <c r="J86" s="1"/>
      <c r="K86" s="3"/>
      <c r="L86" s="3"/>
      <c r="M86" s="3"/>
      <c r="N86" s="5"/>
    </row>
    <row r="87" spans="1:14" s="106" customFormat="1" x14ac:dyDescent="0.25">
      <c r="A87" s="1"/>
      <c r="B87" s="2"/>
      <c r="C87" s="2"/>
      <c r="D87" s="1"/>
      <c r="E87" s="3"/>
      <c r="F87" s="3"/>
      <c r="G87" s="1"/>
      <c r="H87" s="2"/>
      <c r="I87" s="2"/>
      <c r="J87" s="1"/>
      <c r="K87" s="3"/>
      <c r="L87" s="3"/>
      <c r="M87" s="3"/>
      <c r="N87" s="5"/>
    </row>
    <row r="88" spans="1:14" s="106" customFormat="1" x14ac:dyDescent="0.25">
      <c r="A88" s="1"/>
      <c r="B88" s="2"/>
      <c r="C88" s="2"/>
      <c r="D88" s="1"/>
      <c r="E88" s="3"/>
      <c r="F88" s="3"/>
      <c r="G88" s="1"/>
      <c r="H88" s="2"/>
      <c r="I88" s="2"/>
      <c r="J88" s="1"/>
      <c r="K88" s="3"/>
      <c r="L88" s="3"/>
      <c r="M88" s="3"/>
      <c r="N88" s="5"/>
    </row>
    <row r="89" spans="1:14" s="106" customFormat="1" x14ac:dyDescent="0.25">
      <c r="A89" s="87"/>
      <c r="B89" s="88"/>
      <c r="C89" s="88"/>
      <c r="D89" s="87"/>
      <c r="E89" s="89"/>
      <c r="F89" s="3"/>
      <c r="G89" s="87"/>
      <c r="H89" s="88"/>
      <c r="I89" s="88"/>
      <c r="J89" s="87"/>
      <c r="K89" s="89"/>
      <c r="L89" s="3"/>
      <c r="M89" s="3"/>
      <c r="N89" s="5"/>
    </row>
    <row r="90" spans="1:14" s="106" customFormat="1" x14ac:dyDescent="0.25">
      <c r="A90" s="90" t="s">
        <v>66</v>
      </c>
      <c r="B90" s="2"/>
      <c r="C90" s="2"/>
      <c r="D90" s="1"/>
      <c r="E90" s="3"/>
      <c r="F90" s="3"/>
      <c r="G90" s="90" t="s">
        <v>67</v>
      </c>
      <c r="H90" s="2"/>
      <c r="I90" s="2"/>
      <c r="J90" s="1"/>
      <c r="K90" s="3"/>
      <c r="L90" s="3"/>
      <c r="M90" s="3"/>
      <c r="N90" s="5"/>
    </row>
    <row r="91" spans="1:14" s="106" customFormat="1" x14ac:dyDescent="0.25">
      <c r="A91" s="90" t="s">
        <v>68</v>
      </c>
      <c r="B91" s="2"/>
      <c r="C91" s="2"/>
      <c r="D91" s="1"/>
      <c r="E91" s="3"/>
      <c r="F91" s="3"/>
      <c r="G91" s="90" t="s">
        <v>69</v>
      </c>
      <c r="H91" s="2"/>
      <c r="I91" s="2"/>
      <c r="J91" s="1"/>
      <c r="K91" s="3"/>
      <c r="L91" s="3"/>
      <c r="M91" s="3"/>
      <c r="N91" s="5"/>
    </row>
    <row r="92" spans="1:14" s="106" customFormat="1" x14ac:dyDescent="0.25">
      <c r="A92" s="92" t="s">
        <v>70</v>
      </c>
      <c r="B92" s="2"/>
      <c r="C92" s="2"/>
      <c r="D92" s="1"/>
      <c r="E92" s="3"/>
      <c r="F92" s="3"/>
      <c r="G92" s="92" t="s">
        <v>71</v>
      </c>
      <c r="H92" s="2"/>
      <c r="I92" s="2"/>
      <c r="J92" s="1"/>
      <c r="K92" s="3"/>
      <c r="L92" s="3"/>
      <c r="M92" s="3"/>
      <c r="N92" s="5"/>
    </row>
    <row r="93" spans="1:14" s="106" customFormat="1" x14ac:dyDescent="0.25">
      <c r="A93" s="93" t="s">
        <v>72</v>
      </c>
      <c r="B93" s="77"/>
      <c r="C93" s="77"/>
      <c r="D93" s="1"/>
      <c r="E93" s="3"/>
      <c r="F93" s="3"/>
      <c r="G93" s="93" t="s">
        <v>73</v>
      </c>
      <c r="H93" s="77"/>
      <c r="I93" s="77"/>
      <c r="J93" s="1"/>
      <c r="K93" s="3"/>
      <c r="L93" s="3"/>
      <c r="M93" s="3"/>
      <c r="N93" s="5"/>
    </row>
    <row r="94" spans="1:14" s="106" customFormat="1" x14ac:dyDescent="0.25">
      <c r="A94" s="93"/>
      <c r="B94" s="77"/>
      <c r="C94" s="77"/>
      <c r="D94" s="1"/>
      <c r="E94" s="3"/>
      <c r="F94" s="3"/>
      <c r="G94" s="93"/>
      <c r="H94" s="77"/>
      <c r="I94" s="77"/>
      <c r="J94" s="1"/>
      <c r="K94" s="3"/>
      <c r="L94" s="3"/>
      <c r="M94" s="3"/>
      <c r="N94" s="5"/>
    </row>
    <row r="96" spans="1:14" x14ac:dyDescent="0.25">
      <c r="A96" s="1" t="s">
        <v>74</v>
      </c>
      <c r="G96" s="1"/>
    </row>
    <row r="97" spans="1:14" x14ac:dyDescent="0.25">
      <c r="A97" s="1" t="s">
        <v>1</v>
      </c>
      <c r="G97" s="1"/>
    </row>
    <row r="98" spans="1:14" x14ac:dyDescent="0.25">
      <c r="A98" s="1" t="s">
        <v>75</v>
      </c>
      <c r="G98" s="1"/>
    </row>
    <row r="99" spans="1:14" x14ac:dyDescent="0.25">
      <c r="A99" s="1" t="s">
        <v>76</v>
      </c>
      <c r="G99" s="1"/>
    </row>
    <row r="101" spans="1:14" s="1" customFormat="1" x14ac:dyDescent="0.25">
      <c r="B101" s="77"/>
      <c r="C101" s="77"/>
      <c r="E101" s="3"/>
      <c r="F101" s="3"/>
      <c r="G101" s="3"/>
      <c r="H101" s="4"/>
      <c r="I101" s="3"/>
      <c r="J101" s="3"/>
      <c r="K101" s="4"/>
      <c r="L101" s="4"/>
      <c r="M101" s="4"/>
      <c r="N101" s="58"/>
    </row>
    <row r="102" spans="1:14" s="1" customFormat="1" x14ac:dyDescent="0.25">
      <c r="B102" s="2"/>
      <c r="C102" s="2"/>
      <c r="E102" s="3"/>
      <c r="F102" s="3"/>
      <c r="G102" s="3"/>
      <c r="H102" s="4"/>
      <c r="I102" s="107"/>
      <c r="J102" s="3"/>
      <c r="K102" s="4"/>
      <c r="L102" s="4"/>
      <c r="M102" s="4"/>
      <c r="N102" s="58"/>
    </row>
    <row r="103" spans="1:14" s="1" customFormat="1" x14ac:dyDescent="0.25">
      <c r="B103" s="2"/>
      <c r="C103" s="2"/>
      <c r="E103" s="3"/>
      <c r="F103" s="3"/>
      <c r="G103" s="3"/>
      <c r="H103" s="4"/>
      <c r="I103" s="3"/>
      <c r="J103" s="3"/>
      <c r="K103" s="4"/>
      <c r="L103" s="4"/>
      <c r="M103" s="4"/>
      <c r="N103" s="58"/>
    </row>
    <row r="104" spans="1:14" s="1" customFormat="1" x14ac:dyDescent="0.25">
      <c r="B104" s="2"/>
      <c r="C104" s="2"/>
      <c r="E104" s="3"/>
      <c r="F104" s="3"/>
      <c r="G104" s="3"/>
      <c r="H104" s="4"/>
      <c r="I104" s="3"/>
      <c r="J104" s="3"/>
      <c r="K104" s="4"/>
      <c r="L104" s="4"/>
      <c r="M104" s="4"/>
      <c r="N104" s="58"/>
    </row>
    <row r="105" spans="1:14" s="1" customFormat="1" x14ac:dyDescent="0.25">
      <c r="B105" s="2"/>
      <c r="C105" s="2"/>
      <c r="E105" s="3"/>
      <c r="F105" s="3"/>
      <c r="G105" s="3"/>
      <c r="H105" s="4"/>
      <c r="I105" s="3"/>
      <c r="J105" s="3"/>
      <c r="K105" s="4"/>
      <c r="L105" s="4"/>
      <c r="M105" s="4"/>
      <c r="N105" s="58"/>
    </row>
    <row r="106" spans="1:14" s="1" customFormat="1" x14ac:dyDescent="0.25">
      <c r="B106" s="2"/>
      <c r="C106" s="2"/>
      <c r="E106" s="3"/>
      <c r="F106" s="3"/>
      <c r="G106" s="3"/>
      <c r="H106" s="4"/>
      <c r="I106" s="3"/>
      <c r="J106" s="3"/>
      <c r="K106" s="4"/>
      <c r="L106" s="4"/>
      <c r="M106" s="4"/>
      <c r="N106" s="58"/>
    </row>
    <row r="107" spans="1:14" s="1" customFormat="1" x14ac:dyDescent="0.25">
      <c r="B107" s="2"/>
      <c r="C107" s="2"/>
      <c r="E107" s="3"/>
      <c r="F107" s="3"/>
      <c r="G107" s="3"/>
      <c r="H107" s="4"/>
      <c r="I107" s="3"/>
      <c r="J107" s="3"/>
      <c r="K107" s="4"/>
      <c r="L107" s="4"/>
      <c r="M107" s="4"/>
      <c r="N107" s="58"/>
    </row>
    <row r="108" spans="1:14" s="1" customFormat="1" x14ac:dyDescent="0.25">
      <c r="B108" s="2"/>
      <c r="C108" s="2"/>
      <c r="E108" s="3"/>
      <c r="F108" s="3"/>
      <c r="G108" s="3"/>
      <c r="H108" s="4"/>
      <c r="I108" s="3"/>
      <c r="J108" s="3"/>
      <c r="K108" s="4"/>
      <c r="L108" s="4"/>
      <c r="M108" s="4"/>
      <c r="N108" s="58"/>
    </row>
    <row r="109" spans="1:14" s="1" customFormat="1" x14ac:dyDescent="0.25">
      <c r="B109" s="2"/>
      <c r="C109" s="2"/>
      <c r="E109" s="3"/>
      <c r="F109" s="3"/>
      <c r="G109" s="3"/>
      <c r="H109" s="4"/>
      <c r="I109" s="3"/>
      <c r="J109" s="3"/>
      <c r="K109" s="4"/>
      <c r="L109" s="4"/>
      <c r="M109" s="4"/>
      <c r="N109" s="58"/>
    </row>
    <row r="110" spans="1:14" s="1" customFormat="1" x14ac:dyDescent="0.25">
      <c r="B110" s="2"/>
      <c r="C110" s="2"/>
      <c r="E110" s="3"/>
      <c r="F110" s="3"/>
      <c r="G110" s="3"/>
      <c r="H110" s="4"/>
      <c r="I110" s="3"/>
      <c r="J110" s="3"/>
      <c r="K110" s="4"/>
      <c r="L110" s="4"/>
      <c r="M110" s="4"/>
      <c r="N110" s="58"/>
    </row>
    <row r="111" spans="1:14" s="1" customFormat="1" x14ac:dyDescent="0.25">
      <c r="B111" s="2"/>
      <c r="C111" s="2"/>
      <c r="E111" s="3"/>
      <c r="F111" s="3"/>
      <c r="G111" s="3"/>
      <c r="H111" s="4"/>
      <c r="I111" s="3"/>
      <c r="J111" s="3"/>
      <c r="K111" s="4"/>
      <c r="L111" s="4"/>
      <c r="M111" s="4"/>
      <c r="N111" s="58"/>
    </row>
    <row r="112" spans="1:14" s="1" customFormat="1" x14ac:dyDescent="0.25">
      <c r="B112" s="2"/>
      <c r="C112" s="2"/>
      <c r="E112" s="3"/>
      <c r="F112" s="3"/>
      <c r="G112" s="3"/>
      <c r="H112" s="4"/>
      <c r="I112" s="3"/>
      <c r="J112" s="3"/>
      <c r="K112" s="4"/>
      <c r="L112" s="4"/>
      <c r="M112" s="4"/>
      <c r="N112" s="58"/>
    </row>
    <row r="113" spans="2:14" s="1" customFormat="1" x14ac:dyDescent="0.25">
      <c r="B113" s="2"/>
      <c r="C113" s="2"/>
      <c r="E113" s="3"/>
      <c r="F113" s="3"/>
      <c r="G113" s="3"/>
      <c r="H113" s="4"/>
      <c r="I113" s="3"/>
      <c r="J113" s="3"/>
      <c r="K113" s="4"/>
      <c r="L113" s="4"/>
      <c r="M113" s="4"/>
      <c r="N113" s="58"/>
    </row>
    <row r="114" spans="2:14" s="1" customFormat="1" x14ac:dyDescent="0.25">
      <c r="B114" s="2"/>
      <c r="C114" s="2"/>
      <c r="E114" s="3"/>
      <c r="F114" s="3"/>
      <c r="G114" s="3"/>
      <c r="H114" s="4"/>
      <c r="I114" s="3"/>
      <c r="J114" s="3"/>
      <c r="K114" s="4"/>
      <c r="L114" s="4"/>
      <c r="M114" s="4"/>
      <c r="N114" s="58"/>
    </row>
    <row r="115" spans="2:14" s="1" customFormat="1" x14ac:dyDescent="0.25">
      <c r="B115" s="2"/>
      <c r="C115" s="2"/>
      <c r="E115" s="3"/>
      <c r="F115" s="3"/>
      <c r="G115" s="3"/>
      <c r="H115" s="4"/>
      <c r="I115" s="3"/>
      <c r="J115" s="3"/>
      <c r="K115" s="4"/>
      <c r="L115" s="4"/>
      <c r="M115" s="4"/>
      <c r="N115" s="58"/>
    </row>
    <row r="116" spans="2:14" s="1" customFormat="1" x14ac:dyDescent="0.25">
      <c r="B116" s="2"/>
      <c r="C116" s="2"/>
      <c r="E116" s="3"/>
      <c r="F116" s="3"/>
      <c r="G116" s="3"/>
      <c r="H116" s="4"/>
      <c r="I116" s="3"/>
      <c r="J116" s="3"/>
      <c r="K116" s="4"/>
      <c r="L116" s="4"/>
      <c r="M116" s="4"/>
      <c r="N116" s="58"/>
    </row>
    <row r="117" spans="2:14" s="1" customFormat="1" x14ac:dyDescent="0.25">
      <c r="K117" s="3"/>
      <c r="L117" s="3"/>
      <c r="M117" s="3"/>
      <c r="N117" s="5"/>
    </row>
    <row r="118" spans="2:14" s="1" customFormat="1" x14ac:dyDescent="0.25">
      <c r="K118" s="3"/>
      <c r="L118" s="3"/>
      <c r="M118" s="3"/>
      <c r="N118" s="5"/>
    </row>
    <row r="119" spans="2:14" s="1" customFormat="1" x14ac:dyDescent="0.25">
      <c r="K119" s="3"/>
      <c r="L119" s="3"/>
      <c r="M119" s="3"/>
      <c r="N119" s="5"/>
    </row>
    <row r="120" spans="2:14" s="1" customFormat="1" x14ac:dyDescent="0.25">
      <c r="K120" s="3"/>
      <c r="L120" s="3"/>
      <c r="M120" s="3"/>
      <c r="N120" s="5"/>
    </row>
    <row r="121" spans="2:14" s="1" customFormat="1" x14ac:dyDescent="0.25">
      <c r="K121" s="3"/>
      <c r="L121" s="3"/>
      <c r="M121" s="3"/>
      <c r="N121" s="5"/>
    </row>
    <row r="122" spans="2:14" s="1" customFormat="1" x14ac:dyDescent="0.25">
      <c r="K122" s="3"/>
      <c r="L122" s="3"/>
      <c r="M122" s="3"/>
      <c r="N122" s="5"/>
    </row>
    <row r="123" spans="2:14" s="1" customFormat="1" x14ac:dyDescent="0.25">
      <c r="K123" s="3"/>
      <c r="L123" s="3"/>
      <c r="M123" s="3"/>
      <c r="N123" s="5"/>
    </row>
    <row r="124" spans="2:14" s="1" customFormat="1" x14ac:dyDescent="0.25">
      <c r="K124" s="3"/>
      <c r="L124" s="3"/>
      <c r="M124" s="3"/>
      <c r="N124" s="5"/>
    </row>
    <row r="125" spans="2:14" s="1" customFormat="1" x14ac:dyDescent="0.25">
      <c r="K125" s="3"/>
      <c r="L125" s="3"/>
      <c r="M125" s="3"/>
      <c r="N125" s="5"/>
    </row>
    <row r="126" spans="2:14" s="1" customFormat="1" x14ac:dyDescent="0.25">
      <c r="K126" s="3"/>
      <c r="L126" s="3"/>
      <c r="M126" s="3"/>
      <c r="N126" s="5"/>
    </row>
    <row r="127" spans="2:14" s="1" customFormat="1" x14ac:dyDescent="0.25">
      <c r="K127" s="3"/>
      <c r="L127" s="3"/>
      <c r="M127" s="3"/>
      <c r="N127" s="5"/>
    </row>
    <row r="128" spans="2:14" s="1" customFormat="1" x14ac:dyDescent="0.25">
      <c r="K128" s="3"/>
      <c r="L128" s="3"/>
      <c r="M128" s="3"/>
      <c r="N128" s="5"/>
    </row>
    <row r="129" spans="2:14" s="1" customFormat="1" x14ac:dyDescent="0.25">
      <c r="K129" s="3"/>
      <c r="L129" s="3"/>
      <c r="M129" s="3"/>
      <c r="N129" s="5"/>
    </row>
    <row r="130" spans="2:14" s="1" customFormat="1" x14ac:dyDescent="0.25">
      <c r="K130" s="3"/>
      <c r="L130" s="3"/>
      <c r="M130" s="3"/>
      <c r="N130" s="5"/>
    </row>
    <row r="131" spans="2:14" s="1" customFormat="1" x14ac:dyDescent="0.25">
      <c r="K131" s="3"/>
      <c r="L131" s="3"/>
      <c r="M131" s="3"/>
      <c r="N131" s="5"/>
    </row>
    <row r="132" spans="2:14" s="1" customFormat="1" x14ac:dyDescent="0.25">
      <c r="K132" s="3"/>
      <c r="L132" s="3"/>
      <c r="M132" s="3"/>
      <c r="N132" s="5"/>
    </row>
    <row r="133" spans="2:14" s="1" customFormat="1" x14ac:dyDescent="0.25">
      <c r="K133" s="3"/>
      <c r="L133" s="3"/>
      <c r="M133" s="3"/>
      <c r="N133" s="5"/>
    </row>
    <row r="134" spans="2:14" s="1" customFormat="1" x14ac:dyDescent="0.25">
      <c r="K134" s="3"/>
      <c r="L134" s="3"/>
      <c r="M134" s="3"/>
      <c r="N134" s="5"/>
    </row>
    <row r="135" spans="2:14" s="1" customFormat="1" x14ac:dyDescent="0.25">
      <c r="K135" s="3"/>
      <c r="L135" s="3"/>
      <c r="M135" s="3"/>
      <c r="N135" s="5"/>
    </row>
    <row r="136" spans="2:14" s="1" customFormat="1" x14ac:dyDescent="0.25">
      <c r="K136" s="3"/>
      <c r="L136" s="3"/>
      <c r="M136" s="3"/>
      <c r="N136" s="5"/>
    </row>
    <row r="137" spans="2:14" s="1" customFormat="1" x14ac:dyDescent="0.25">
      <c r="K137" s="3"/>
      <c r="L137" s="3"/>
      <c r="M137" s="3"/>
      <c r="N137" s="5"/>
    </row>
    <row r="138" spans="2:14" x14ac:dyDescent="0.25">
      <c r="B138" s="1"/>
      <c r="C138" s="1"/>
      <c r="E138" s="1"/>
      <c r="F138" s="1"/>
      <c r="G138" s="1"/>
      <c r="H138" s="1"/>
      <c r="I138" s="1"/>
      <c r="J138" s="1"/>
    </row>
    <row r="139" spans="2:14" x14ac:dyDescent="0.25">
      <c r="B139" s="1"/>
      <c r="C139" s="1"/>
      <c r="E139" s="1"/>
      <c r="F139" s="1"/>
      <c r="G139" s="1"/>
      <c r="H139" s="1"/>
      <c r="I139" s="1"/>
      <c r="J139" s="1"/>
    </row>
    <row r="140" spans="2:14" x14ac:dyDescent="0.25">
      <c r="B140" s="1"/>
      <c r="C140" s="1"/>
      <c r="E140" s="1"/>
      <c r="F140" s="1"/>
      <c r="G140" s="1"/>
      <c r="H140" s="1"/>
      <c r="I140" s="1"/>
      <c r="J140" s="1"/>
    </row>
    <row r="141" spans="2:14" x14ac:dyDescent="0.25">
      <c r="B141" s="1"/>
      <c r="C141" s="1"/>
      <c r="E141" s="1"/>
      <c r="F141" s="1"/>
      <c r="G141" s="1"/>
      <c r="H141" s="1"/>
      <c r="I141" s="1"/>
      <c r="J141" s="1"/>
    </row>
    <row r="142" spans="2:14" x14ac:dyDescent="0.25">
      <c r="B142" s="1"/>
      <c r="C142" s="1"/>
      <c r="E142" s="1"/>
      <c r="F142" s="1"/>
      <c r="G142" s="1"/>
      <c r="H142" s="1"/>
      <c r="I142" s="1"/>
      <c r="J142" s="1"/>
    </row>
    <row r="151" spans="1:14" s="15" customFormat="1" x14ac:dyDescent="0.25">
      <c r="A151" s="1"/>
      <c r="B151" s="2"/>
      <c r="C151" s="2"/>
      <c r="D151" s="1"/>
      <c r="E151" s="3"/>
      <c r="F151" s="3"/>
      <c r="G151" s="3"/>
      <c r="H151" s="4"/>
      <c r="I151" s="3"/>
      <c r="J151" s="3"/>
      <c r="K151" s="3"/>
      <c r="L151" s="3"/>
      <c r="M151" s="3"/>
      <c r="N151" s="5"/>
    </row>
    <row r="152" spans="1:14" s="15" customFormat="1" x14ac:dyDescent="0.25">
      <c r="A152" s="1"/>
      <c r="B152" s="2"/>
      <c r="C152" s="2"/>
      <c r="D152" s="1"/>
      <c r="E152" s="3"/>
      <c r="F152" s="3"/>
      <c r="G152" s="3"/>
      <c r="H152" s="4"/>
      <c r="I152" s="3"/>
      <c r="J152" s="3"/>
      <c r="K152" s="3"/>
      <c r="L152" s="3"/>
      <c r="M152" s="3"/>
      <c r="N152" s="5"/>
    </row>
    <row r="153" spans="1:14" s="15" customFormat="1" x14ac:dyDescent="0.25">
      <c r="A153" s="1"/>
      <c r="B153" s="2"/>
      <c r="C153" s="2"/>
      <c r="D153" s="1"/>
      <c r="E153" s="3"/>
      <c r="F153" s="3"/>
      <c r="G153" s="3"/>
      <c r="H153" s="4"/>
      <c r="I153" s="3"/>
      <c r="J153" s="3"/>
      <c r="K153" s="3"/>
      <c r="L153" s="3"/>
      <c r="M153" s="3"/>
      <c r="N153" s="5"/>
    </row>
    <row r="154" spans="1:14" s="15" customFormat="1" x14ac:dyDescent="0.25">
      <c r="A154" s="1"/>
      <c r="B154" s="2"/>
      <c r="C154" s="2"/>
      <c r="D154" s="1"/>
      <c r="E154" s="3"/>
      <c r="F154" s="3"/>
      <c r="G154" s="3"/>
      <c r="H154" s="4"/>
      <c r="I154" s="3"/>
      <c r="J154" s="3"/>
      <c r="K154" s="3"/>
      <c r="L154" s="3"/>
      <c r="M154" s="3"/>
      <c r="N154" s="5"/>
    </row>
    <row r="155" spans="1:14" s="15" customFormat="1" x14ac:dyDescent="0.25">
      <c r="A155" s="1"/>
      <c r="B155" s="2"/>
      <c r="C155" s="2"/>
      <c r="D155" s="1"/>
      <c r="E155" s="3"/>
      <c r="F155" s="3"/>
      <c r="G155" s="3"/>
      <c r="H155" s="4"/>
      <c r="I155" s="3"/>
      <c r="J155" s="3"/>
      <c r="K155" s="3"/>
      <c r="L155" s="3"/>
      <c r="M155" s="3"/>
      <c r="N155" s="5"/>
    </row>
    <row r="156" spans="1:14" s="15" customFormat="1" x14ac:dyDescent="0.25">
      <c r="A156" s="1"/>
      <c r="B156" s="2"/>
      <c r="C156" s="2"/>
      <c r="D156" s="1"/>
      <c r="E156" s="3"/>
      <c r="F156" s="3"/>
      <c r="G156" s="3"/>
      <c r="H156" s="4"/>
      <c r="I156" s="3"/>
      <c r="J156" s="3"/>
      <c r="K156" s="3"/>
      <c r="L156" s="3"/>
      <c r="M156" s="3"/>
      <c r="N156" s="5"/>
    </row>
    <row r="157" spans="1:14" s="15" customFormat="1" x14ac:dyDescent="0.25">
      <c r="A157" s="1"/>
      <c r="B157" s="2"/>
      <c r="C157" s="2"/>
      <c r="D157" s="1"/>
      <c r="E157" s="3"/>
      <c r="F157" s="3"/>
      <c r="G157" s="3"/>
      <c r="H157" s="4"/>
      <c r="I157" s="3"/>
      <c r="J157" s="3"/>
      <c r="K157" s="3"/>
      <c r="L157" s="3"/>
      <c r="M157" s="3"/>
      <c r="N157" s="5"/>
    </row>
    <row r="158" spans="1:14" s="15" customFormat="1" x14ac:dyDescent="0.25">
      <c r="A158" s="1"/>
      <c r="B158" s="2"/>
      <c r="C158" s="2"/>
      <c r="D158" s="1"/>
      <c r="E158" s="3"/>
      <c r="F158" s="3"/>
      <c r="G158" s="3"/>
      <c r="H158" s="4"/>
      <c r="I158" s="3"/>
      <c r="J158" s="3"/>
      <c r="K158" s="3"/>
      <c r="L158" s="3"/>
      <c r="M158" s="3"/>
      <c r="N158" s="5"/>
    </row>
    <row r="159" spans="1:14" s="15" customFormat="1" x14ac:dyDescent="0.25">
      <c r="A159" s="1"/>
      <c r="B159" s="2"/>
      <c r="C159" s="2"/>
      <c r="D159" s="1"/>
      <c r="E159" s="3"/>
      <c r="F159" s="3"/>
      <c r="G159" s="3"/>
      <c r="H159" s="4"/>
      <c r="I159" s="3"/>
      <c r="J159" s="3"/>
      <c r="K159" s="3"/>
      <c r="L159" s="3"/>
      <c r="M159" s="3"/>
      <c r="N159" s="5"/>
    </row>
    <row r="160" spans="1:14" s="15" customFormat="1" x14ac:dyDescent="0.25">
      <c r="A160" s="1"/>
      <c r="B160" s="2"/>
      <c r="C160" s="2"/>
      <c r="D160" s="1"/>
      <c r="E160" s="3"/>
      <c r="F160" s="3"/>
      <c r="G160" s="3"/>
      <c r="H160" s="4"/>
      <c r="I160" s="3"/>
      <c r="J160" s="3"/>
      <c r="K160" s="3"/>
      <c r="L160" s="3"/>
      <c r="M160" s="3"/>
      <c r="N160" s="5"/>
    </row>
    <row r="161" spans="1:14" s="15" customFormat="1" x14ac:dyDescent="0.25">
      <c r="A161" s="1"/>
      <c r="B161" s="2"/>
      <c r="C161" s="2"/>
      <c r="D161" s="1"/>
      <c r="E161" s="3"/>
      <c r="F161" s="3"/>
      <c r="G161" s="3"/>
      <c r="H161" s="4"/>
      <c r="I161" s="3"/>
      <c r="J161" s="3"/>
      <c r="K161" s="3"/>
      <c r="L161" s="3"/>
      <c r="M161" s="3"/>
      <c r="N161" s="5"/>
    </row>
    <row r="162" spans="1:14" s="15" customFormat="1" x14ac:dyDescent="0.25">
      <c r="A162" s="1"/>
      <c r="B162" s="2"/>
      <c r="C162" s="2"/>
      <c r="D162" s="1"/>
      <c r="E162" s="3"/>
      <c r="F162" s="3"/>
      <c r="G162" s="3"/>
      <c r="H162" s="4"/>
      <c r="I162" s="3"/>
      <c r="J162" s="3"/>
      <c r="K162" s="3"/>
      <c r="L162" s="3"/>
      <c r="M162" s="3"/>
      <c r="N162" s="5"/>
    </row>
    <row r="163" spans="1:14" s="15" customFormat="1" x14ac:dyDescent="0.25">
      <c r="A163" s="1"/>
      <c r="B163" s="2"/>
      <c r="C163" s="2"/>
      <c r="D163" s="1"/>
      <c r="E163" s="3"/>
      <c r="F163" s="3"/>
      <c r="G163" s="3"/>
      <c r="H163" s="4"/>
      <c r="I163" s="3"/>
      <c r="J163" s="3"/>
      <c r="K163" s="3"/>
      <c r="L163" s="3"/>
      <c r="M163" s="3"/>
      <c r="N163" s="5"/>
    </row>
    <row r="164" spans="1:14" s="15" customFormat="1" x14ac:dyDescent="0.25">
      <c r="A164" s="1"/>
      <c r="B164" s="2"/>
      <c r="C164" s="2"/>
      <c r="D164" s="1"/>
      <c r="E164" s="3"/>
      <c r="F164" s="3"/>
      <c r="G164" s="3"/>
      <c r="H164" s="4"/>
      <c r="I164" s="3"/>
      <c r="J164" s="3"/>
      <c r="K164" s="3"/>
      <c r="L164" s="3"/>
      <c r="M164" s="3"/>
      <c r="N164" s="5"/>
    </row>
  </sheetData>
  <mergeCells count="3">
    <mergeCell ref="A5:K5"/>
    <mergeCell ref="A6:K6"/>
    <mergeCell ref="A7:K7"/>
  </mergeCells>
  <hyperlinks>
    <hyperlink ref="G82" r:id="rId1" xr:uid="{00000000-0004-0000-0500-000000000000}"/>
    <hyperlink ref="A93" r:id="rId2" xr:uid="{00000000-0004-0000-0500-000001000000}"/>
    <hyperlink ref="G93" r:id="rId3" xr:uid="{00000000-0004-0000-0500-000002000000}"/>
    <hyperlink ref="A82" r:id="rId4" xr:uid="{00000000-0004-0000-0500-000003000000}"/>
  </hyperlinks>
  <printOptions horizontalCentered="1"/>
  <pageMargins left="0.5" right="0.5" top="0.25" bottom="0" header="0" footer="0"/>
  <pageSetup scale="64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4097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74</xdr:row>
                <xdr:rowOff>38100</xdr:rowOff>
              </from>
              <to>
                <xdr:col>7</xdr:col>
                <xdr:colOff>755650</xdr:colOff>
                <xdr:row>77</xdr:row>
                <xdr:rowOff>114300</xdr:rowOff>
              </to>
            </anchor>
          </objectPr>
        </oleObject>
      </mc:Choice>
      <mc:Fallback>
        <oleObject progId="Word.Picture.8" shapeId="4097" r:id="rId8"/>
      </mc:Fallback>
    </mc:AlternateContent>
    <mc:AlternateContent xmlns:mc="http://schemas.openxmlformats.org/markup-compatibility/2006">
      <mc:Choice Requires="x14">
        <oleObject progId="Word.Picture.8" shapeId="4098" r:id="rId10">
          <objectPr defaultSize="0" autoPict="0" altText="Stan Vick signature" r:id="rId11">
            <anchor moveWithCells="1" sizeWithCells="1">
              <from>
                <xdr:col>0</xdr:col>
                <xdr:colOff>107950</xdr:colOff>
                <xdr:row>85</xdr:row>
                <xdr:rowOff>25400</xdr:rowOff>
              </from>
              <to>
                <xdr:col>1</xdr:col>
                <xdr:colOff>488950</xdr:colOff>
                <xdr:row>88</xdr:row>
                <xdr:rowOff>152400</xdr:rowOff>
              </to>
            </anchor>
          </objectPr>
        </oleObject>
      </mc:Choice>
      <mc:Fallback>
        <oleObject progId="Word.Picture.8" shapeId="4098" r:id="rId10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105"/>
  <sheetViews>
    <sheetView topLeftCell="A66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2" width="12.81640625" customWidth="1"/>
    <col min="13" max="13" width="12.81640625" hidden="1" customWidth="1"/>
  </cols>
  <sheetData>
    <row r="1" spans="1:13" ht="13.25" customHeight="1" x14ac:dyDescent="0.2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5"/>
      <c r="M1" s="5"/>
    </row>
    <row r="2" spans="1:13" ht="13.25" customHeight="1" x14ac:dyDescent="0.25">
      <c r="A2" s="1"/>
      <c r="B2" s="2"/>
      <c r="C2" s="2"/>
      <c r="D2" s="1"/>
      <c r="E2" s="3"/>
      <c r="F2" s="3"/>
      <c r="G2" s="3"/>
      <c r="H2" s="4"/>
      <c r="I2" s="4"/>
      <c r="J2" s="3"/>
      <c r="K2" s="3"/>
      <c r="L2" s="5"/>
      <c r="M2" s="5"/>
    </row>
    <row r="3" spans="1:13" ht="13.25" customHeight="1" x14ac:dyDescent="0.25">
      <c r="A3" s="1"/>
      <c r="B3" s="2"/>
      <c r="C3" s="2"/>
      <c r="D3" s="1"/>
      <c r="E3" s="3"/>
      <c r="F3" s="3"/>
      <c r="G3" s="3"/>
      <c r="H3" s="4"/>
      <c r="I3" s="3"/>
      <c r="J3" s="3"/>
      <c r="K3" s="5"/>
      <c r="L3" s="5"/>
      <c r="M3" s="5"/>
    </row>
    <row r="4" spans="1:13" ht="13.25" customHeight="1" x14ac:dyDescent="0.25">
      <c r="A4" s="1"/>
      <c r="B4" s="2"/>
      <c r="C4" s="2"/>
      <c r="D4" s="1"/>
      <c r="E4" s="3"/>
      <c r="F4" s="3"/>
      <c r="G4" s="3"/>
      <c r="H4" s="4"/>
      <c r="I4" s="3"/>
      <c r="J4" s="3"/>
      <c r="K4" s="3"/>
      <c r="L4" s="5"/>
      <c r="M4" s="5"/>
    </row>
    <row r="5" spans="1:13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7"/>
      <c r="M5" s="7"/>
    </row>
    <row r="6" spans="1:13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9"/>
      <c r="M6" s="9"/>
    </row>
    <row r="7" spans="1:13" ht="15" customHeight="1" x14ac:dyDescent="0.25">
      <c r="A7" s="312">
        <v>43769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1"/>
      <c r="M7" s="11"/>
    </row>
    <row r="8" spans="1:13" ht="13.25" customHeight="1" x14ac:dyDescent="0.2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5"/>
      <c r="M8" s="5"/>
    </row>
    <row r="9" spans="1:13" ht="13.25" customHeight="1" x14ac:dyDescent="0.25">
      <c r="A9" s="1"/>
      <c r="B9" s="2"/>
      <c r="C9" s="2"/>
      <c r="D9" s="1"/>
      <c r="E9" s="3"/>
      <c r="F9" s="3"/>
      <c r="G9" s="3"/>
      <c r="H9" s="4"/>
      <c r="I9" s="3"/>
      <c r="J9" s="3"/>
      <c r="K9" s="3"/>
      <c r="L9" s="5"/>
      <c r="M9" s="5"/>
    </row>
    <row r="10" spans="1:13" ht="13.25" customHeight="1" x14ac:dyDescent="0.25">
      <c r="A10" s="3"/>
      <c r="B10" s="12"/>
      <c r="C10" s="12"/>
      <c r="D10" s="3"/>
      <c r="E10" s="3"/>
      <c r="F10" s="3"/>
      <c r="G10" s="13"/>
      <c r="H10" s="4"/>
      <c r="I10" s="3"/>
      <c r="J10" s="3"/>
      <c r="K10" s="3"/>
      <c r="L10" s="5"/>
      <c r="M10" s="5"/>
    </row>
    <row r="11" spans="1:13" ht="13.25" customHeight="1" x14ac:dyDescent="0.25">
      <c r="A11" s="15"/>
      <c r="B11" s="12"/>
      <c r="C11" s="12"/>
      <c r="D11" s="3"/>
      <c r="E11" s="3"/>
      <c r="F11" s="3"/>
      <c r="G11" s="13"/>
      <c r="H11" s="4"/>
      <c r="I11" s="3"/>
      <c r="J11" s="3"/>
      <c r="K11" s="3"/>
      <c r="L11" s="5"/>
      <c r="M11" s="5"/>
    </row>
    <row r="12" spans="1:13" ht="13.25" customHeight="1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9" t="s">
        <v>10</v>
      </c>
      <c r="M12" s="19" t="s">
        <v>10</v>
      </c>
    </row>
    <row r="13" spans="1:13" ht="13.25" customHeight="1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4" t="s">
        <v>20</v>
      </c>
      <c r="M13" s="24" t="s">
        <v>20</v>
      </c>
    </row>
    <row r="14" spans="1:13" ht="13.25" customHeight="1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43738</v>
      </c>
      <c r="F14" s="28" t="s">
        <v>14</v>
      </c>
      <c r="G14" s="28">
        <v>43769</v>
      </c>
      <c r="H14" s="28">
        <v>43738</v>
      </c>
      <c r="I14" s="28" t="s">
        <v>14</v>
      </c>
      <c r="J14" s="28">
        <v>43769</v>
      </c>
      <c r="K14" s="28">
        <v>43769</v>
      </c>
      <c r="L14" s="28">
        <v>43769</v>
      </c>
      <c r="M14" s="28">
        <v>43738</v>
      </c>
    </row>
    <row r="15" spans="1:13" ht="13.25" customHeight="1" x14ac:dyDescent="0.25">
      <c r="A15" s="29"/>
      <c r="B15" s="2"/>
      <c r="C15" s="2"/>
      <c r="D15" s="30"/>
      <c r="E15" s="31"/>
      <c r="F15" s="31"/>
      <c r="G15" s="31"/>
      <c r="H15" s="31"/>
      <c r="I15" s="31"/>
      <c r="J15" s="31"/>
      <c r="K15" s="31"/>
      <c r="L15" s="32"/>
      <c r="M15" s="32"/>
    </row>
    <row r="16" spans="1:13" ht="13.25" customHeight="1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13"/>
      <c r="M16" s="13"/>
    </row>
    <row r="17" spans="1:13" ht="13.25" customHeight="1" x14ac:dyDescent="0.25">
      <c r="A17" s="1" t="s">
        <v>24</v>
      </c>
      <c r="B17" s="33"/>
      <c r="C17" s="33"/>
      <c r="D17" s="36">
        <v>1.9113870609714506E-2</v>
      </c>
      <c r="E17" s="35">
        <v>13466725</v>
      </c>
      <c r="F17" s="35">
        <v>21863</v>
      </c>
      <c r="G17" s="35">
        <v>13488588</v>
      </c>
      <c r="H17" s="35">
        <v>13466725</v>
      </c>
      <c r="I17" s="35">
        <v>21863</v>
      </c>
      <c r="J17" s="35">
        <v>13488588</v>
      </c>
      <c r="K17" s="35">
        <v>0</v>
      </c>
      <c r="L17" s="97">
        <v>21863</v>
      </c>
      <c r="M17" s="37">
        <v>23904</v>
      </c>
    </row>
    <row r="18" spans="1:13" ht="13.25" customHeight="1" x14ac:dyDescent="0.25">
      <c r="A18" s="13" t="s">
        <v>25</v>
      </c>
      <c r="B18" s="33"/>
      <c r="C18" s="33"/>
      <c r="D18" s="38">
        <v>1.8503205924161888E-2</v>
      </c>
      <c r="E18" s="35">
        <v>37405327</v>
      </c>
      <c r="F18" s="39">
        <v>1563419</v>
      </c>
      <c r="G18" s="35">
        <v>38968746</v>
      </c>
      <c r="H18" s="35">
        <v>37405327</v>
      </c>
      <c r="I18" s="35">
        <v>1563419</v>
      </c>
      <c r="J18" s="35">
        <v>38968746</v>
      </c>
      <c r="K18" s="35">
        <v>0</v>
      </c>
      <c r="L18" s="97">
        <v>58031</v>
      </c>
      <c r="M18" s="37">
        <v>71582</v>
      </c>
    </row>
    <row r="19" spans="1:13" ht="13.25" customHeight="1" x14ac:dyDescent="0.25">
      <c r="A19" s="40" t="s">
        <v>26</v>
      </c>
      <c r="B19" s="33"/>
      <c r="C19" s="33"/>
      <c r="D19" s="38">
        <v>1.9689904724971851E-2</v>
      </c>
      <c r="E19" s="35">
        <v>40022135</v>
      </c>
      <c r="F19" s="35">
        <v>-5242287</v>
      </c>
      <c r="G19" s="35">
        <v>34779848</v>
      </c>
      <c r="H19" s="35">
        <v>40022135</v>
      </c>
      <c r="I19" s="35">
        <v>-5242287</v>
      </c>
      <c r="J19" s="35">
        <v>34779848</v>
      </c>
      <c r="K19" s="35">
        <v>0</v>
      </c>
      <c r="L19" s="97">
        <v>57713</v>
      </c>
      <c r="M19" s="37">
        <v>74287</v>
      </c>
    </row>
    <row r="20" spans="1:13" ht="13.25" customHeight="1" x14ac:dyDescent="0.25">
      <c r="A20" s="40" t="s">
        <v>27</v>
      </c>
      <c r="B20" s="33"/>
      <c r="C20" s="33"/>
      <c r="D20" s="38">
        <v>2.0470930188699912E-2</v>
      </c>
      <c r="E20" s="35">
        <v>47871440</v>
      </c>
      <c r="F20" s="35">
        <v>-6016652</v>
      </c>
      <c r="G20" s="35">
        <v>41854788</v>
      </c>
      <c r="H20" s="35">
        <v>47871440</v>
      </c>
      <c r="I20" s="35">
        <v>-6016652</v>
      </c>
      <c r="J20" s="35">
        <v>41854788</v>
      </c>
      <c r="K20" s="35">
        <v>0</v>
      </c>
      <c r="L20" s="97">
        <v>83347</v>
      </c>
      <c r="M20" s="37">
        <v>98264</v>
      </c>
    </row>
    <row r="21" spans="1:13" ht="13.25" customHeight="1" x14ac:dyDescent="0.25">
      <c r="A21" s="40" t="s">
        <v>28</v>
      </c>
      <c r="B21" s="33"/>
      <c r="C21" s="33"/>
      <c r="D21" s="41" t="s">
        <v>29</v>
      </c>
      <c r="E21" s="35">
        <v>12715084</v>
      </c>
      <c r="F21" s="35">
        <v>10975</v>
      </c>
      <c r="G21" s="35">
        <v>12726059</v>
      </c>
      <c r="H21" s="35">
        <v>12748848</v>
      </c>
      <c r="I21" s="35">
        <v>229479</v>
      </c>
      <c r="J21" s="35">
        <v>12978327</v>
      </c>
      <c r="K21" s="35">
        <v>5954</v>
      </c>
      <c r="L21" s="97">
        <v>10451</v>
      </c>
      <c r="M21" s="37">
        <v>45198</v>
      </c>
    </row>
    <row r="22" spans="1:13" ht="13.25" customHeight="1" x14ac:dyDescent="0.25">
      <c r="A22" s="43" t="s">
        <v>30</v>
      </c>
      <c r="B22" s="44"/>
      <c r="C22" s="44"/>
      <c r="D22" s="45"/>
      <c r="E22" s="46">
        <v>151480711</v>
      </c>
      <c r="F22" s="46">
        <v>-9662682</v>
      </c>
      <c r="G22" s="46">
        <v>141818029</v>
      </c>
      <c r="H22" s="46">
        <v>151514475</v>
      </c>
      <c r="I22" s="46">
        <v>-9444178</v>
      </c>
      <c r="J22" s="46">
        <v>142070297</v>
      </c>
      <c r="K22" s="46">
        <v>5954</v>
      </c>
      <c r="L22" s="98">
        <v>231405</v>
      </c>
      <c r="M22" s="47">
        <v>313235</v>
      </c>
    </row>
    <row r="23" spans="1:13" ht="13.25" hidden="1" customHeight="1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99"/>
      <c r="M23" s="49"/>
    </row>
    <row r="24" spans="1:13" ht="13.25" hidden="1" customHeight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99"/>
      <c r="M24" s="49"/>
    </row>
    <row r="25" spans="1:13" ht="13.25" hidden="1" customHeight="1" x14ac:dyDescent="0.25">
      <c r="A25" s="40" t="s">
        <v>32</v>
      </c>
      <c r="B25" s="51">
        <v>43276</v>
      </c>
      <c r="C25" s="51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100">
        <v>0</v>
      </c>
      <c r="M25" s="35">
        <v>0</v>
      </c>
    </row>
    <row r="26" spans="1:13" ht="13.25" hidden="1" customHeight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</row>
    <row r="27" spans="1:13" ht="13.25" customHeight="1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99"/>
      <c r="M27" s="49"/>
    </row>
    <row r="28" spans="1:13" ht="13.25" customHeight="1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100"/>
      <c r="M28" s="35"/>
    </row>
    <row r="29" spans="1:13" ht="13.25" customHeight="1" x14ac:dyDescent="0.25">
      <c r="A29" s="59" t="s">
        <v>35</v>
      </c>
      <c r="B29" s="60">
        <v>43840</v>
      </c>
      <c r="C29" s="61" t="s">
        <v>29</v>
      </c>
      <c r="D29" s="62">
        <v>1.54E-2</v>
      </c>
      <c r="E29" s="35">
        <v>10000272</v>
      </c>
      <c r="F29" s="35">
        <v>-83</v>
      </c>
      <c r="G29" s="35">
        <v>10000189</v>
      </c>
      <c r="H29" s="35">
        <v>9988670</v>
      </c>
      <c r="I29" s="35">
        <v>4580</v>
      </c>
      <c r="J29" s="35">
        <v>9993250</v>
      </c>
      <c r="K29" s="35">
        <v>47349</v>
      </c>
      <c r="L29" s="100">
        <v>13081</v>
      </c>
      <c r="M29" s="35">
        <v>12660</v>
      </c>
    </row>
    <row r="30" spans="1:13" ht="13.25" customHeight="1" x14ac:dyDescent="0.25">
      <c r="A30" s="59" t="s">
        <v>36</v>
      </c>
      <c r="B30" s="60">
        <v>43903</v>
      </c>
      <c r="C30" s="61" t="s">
        <v>29</v>
      </c>
      <c r="D30" s="62">
        <v>1.3304E-2</v>
      </c>
      <c r="E30" s="35">
        <v>10122576</v>
      </c>
      <c r="F30" s="35">
        <v>-23030</v>
      </c>
      <c r="G30" s="35">
        <v>10099546</v>
      </c>
      <c r="H30" s="35">
        <v>10112135</v>
      </c>
      <c r="I30" s="35">
        <v>-20172</v>
      </c>
      <c r="J30" s="35">
        <v>10091963</v>
      </c>
      <c r="K30" s="35">
        <v>56177</v>
      </c>
      <c r="L30" s="100">
        <v>12005</v>
      </c>
      <c r="M30" s="35">
        <v>11617</v>
      </c>
    </row>
    <row r="31" spans="1:13" ht="13.25" customHeight="1" x14ac:dyDescent="0.25">
      <c r="A31" s="59" t="s">
        <v>35</v>
      </c>
      <c r="B31" s="60">
        <v>43945</v>
      </c>
      <c r="C31" s="61" t="s">
        <v>29</v>
      </c>
      <c r="D31" s="62">
        <v>2.6107999999999999E-2</v>
      </c>
      <c r="E31" s="35">
        <v>9999306</v>
      </c>
      <c r="F31" s="35">
        <v>104</v>
      </c>
      <c r="G31" s="35">
        <v>9999410</v>
      </c>
      <c r="H31" s="35">
        <v>10035508</v>
      </c>
      <c r="I31" s="35">
        <v>6606</v>
      </c>
      <c r="J31" s="35">
        <v>10042114</v>
      </c>
      <c r="K31" s="35">
        <v>4462</v>
      </c>
      <c r="L31" s="100">
        <v>22186</v>
      </c>
      <c r="M31" s="35">
        <v>21471</v>
      </c>
    </row>
    <row r="32" spans="1:13" ht="13.25" customHeight="1" x14ac:dyDescent="0.25">
      <c r="A32" s="59" t="s">
        <v>36</v>
      </c>
      <c r="B32" s="60">
        <v>44085</v>
      </c>
      <c r="C32" s="61" t="s">
        <v>29</v>
      </c>
      <c r="D32" s="62">
        <v>2.6527999999999999E-2</v>
      </c>
      <c r="E32" s="35">
        <v>10020321</v>
      </c>
      <c r="F32" s="35">
        <v>-1816</v>
      </c>
      <c r="G32" s="35">
        <v>10018505</v>
      </c>
      <c r="H32" s="35">
        <v>10096134</v>
      </c>
      <c r="I32" s="35">
        <v>12311</v>
      </c>
      <c r="J32" s="35">
        <v>10108445</v>
      </c>
      <c r="K32" s="35">
        <v>39963</v>
      </c>
      <c r="L32" s="100">
        <v>22603</v>
      </c>
      <c r="M32" s="35">
        <v>21873</v>
      </c>
    </row>
    <row r="33" spans="1:13" ht="13.25" customHeight="1" x14ac:dyDescent="0.25">
      <c r="A33" s="59" t="s">
        <v>36</v>
      </c>
      <c r="B33" s="60">
        <v>44105</v>
      </c>
      <c r="C33" s="61" t="s">
        <v>29</v>
      </c>
      <c r="D33" s="62">
        <v>2.615E-2</v>
      </c>
      <c r="E33" s="35">
        <v>10000858</v>
      </c>
      <c r="F33" s="35">
        <v>-72</v>
      </c>
      <c r="G33" s="35">
        <v>10000786</v>
      </c>
      <c r="H33" s="35">
        <v>10080882</v>
      </c>
      <c r="I33" s="35">
        <v>16113</v>
      </c>
      <c r="J33" s="35">
        <v>10096995</v>
      </c>
      <c r="K33" s="35">
        <v>21276</v>
      </c>
      <c r="L33" s="100">
        <v>22222</v>
      </c>
      <c r="M33" s="35">
        <v>21505</v>
      </c>
    </row>
    <row r="34" spans="1:13" ht="13.25" customHeight="1" x14ac:dyDescent="0.25">
      <c r="A34" s="59" t="s">
        <v>37</v>
      </c>
      <c r="B34" s="60">
        <v>44193</v>
      </c>
      <c r="C34" s="61" t="s">
        <v>29</v>
      </c>
      <c r="D34" s="62">
        <v>1.9049E-2</v>
      </c>
      <c r="E34" s="35">
        <v>9996458</v>
      </c>
      <c r="F34" s="35">
        <v>241</v>
      </c>
      <c r="G34" s="35">
        <v>9996699</v>
      </c>
      <c r="H34" s="35">
        <v>10008817</v>
      </c>
      <c r="I34" s="35">
        <v>17236</v>
      </c>
      <c r="J34" s="35">
        <v>10026053</v>
      </c>
      <c r="K34" s="35">
        <v>64398</v>
      </c>
      <c r="L34" s="100">
        <v>16166</v>
      </c>
      <c r="M34" s="35">
        <v>15645</v>
      </c>
    </row>
    <row r="35" spans="1:13" ht="13.25" customHeight="1" x14ac:dyDescent="0.25">
      <c r="A35" s="59" t="s">
        <v>37</v>
      </c>
      <c r="B35" s="60">
        <v>44251</v>
      </c>
      <c r="C35" s="61" t="s">
        <v>29</v>
      </c>
      <c r="D35" s="62">
        <v>1.4999999999999999E-2</v>
      </c>
      <c r="E35" s="35">
        <v>10000000</v>
      </c>
      <c r="F35" s="35">
        <v>0</v>
      </c>
      <c r="G35" s="35">
        <v>10000000</v>
      </c>
      <c r="H35" s="35">
        <v>9979175</v>
      </c>
      <c r="I35" s="35">
        <v>15479</v>
      </c>
      <c r="J35" s="35">
        <v>9994654</v>
      </c>
      <c r="K35" s="35">
        <v>27740</v>
      </c>
      <c r="L35" s="100">
        <v>12740</v>
      </c>
      <c r="M35" s="35">
        <v>12329</v>
      </c>
    </row>
    <row r="36" spans="1:13" ht="13.25" customHeight="1" x14ac:dyDescent="0.25">
      <c r="A36" s="59" t="s">
        <v>35</v>
      </c>
      <c r="B36" s="60">
        <v>44267</v>
      </c>
      <c r="C36" s="61" t="s">
        <v>29</v>
      </c>
      <c r="D36" s="62">
        <v>2.8289000000000002E-2</v>
      </c>
      <c r="E36" s="35">
        <v>9991624</v>
      </c>
      <c r="F36" s="35">
        <v>490</v>
      </c>
      <c r="G36" s="35">
        <v>9992114</v>
      </c>
      <c r="H36" s="35">
        <v>10160207</v>
      </c>
      <c r="I36" s="35">
        <v>3163</v>
      </c>
      <c r="J36" s="35">
        <v>10163370</v>
      </c>
      <c r="K36" s="35">
        <v>37376</v>
      </c>
      <c r="L36" s="100">
        <v>24017</v>
      </c>
      <c r="M36" s="35">
        <v>23242</v>
      </c>
    </row>
    <row r="37" spans="1:13" ht="13.25" customHeight="1" x14ac:dyDescent="0.25">
      <c r="A37" s="59" t="s">
        <v>35</v>
      </c>
      <c r="B37" s="60">
        <v>44361</v>
      </c>
      <c r="C37" s="61" t="s">
        <v>29</v>
      </c>
      <c r="D37" s="62">
        <v>2.8409E-2</v>
      </c>
      <c r="E37" s="35">
        <v>9993313</v>
      </c>
      <c r="F37" s="35">
        <v>333</v>
      </c>
      <c r="G37" s="35">
        <v>9993646</v>
      </c>
      <c r="H37" s="35">
        <v>10186135</v>
      </c>
      <c r="I37" s="35">
        <v>-3271</v>
      </c>
      <c r="J37" s="35">
        <v>10182864</v>
      </c>
      <c r="K37" s="35">
        <v>106247</v>
      </c>
      <c r="L37" s="100">
        <v>24114</v>
      </c>
      <c r="M37" s="35">
        <v>23336</v>
      </c>
    </row>
    <row r="38" spans="1:13" ht="13.25" customHeight="1" x14ac:dyDescent="0.25">
      <c r="A38" s="59" t="s">
        <v>37</v>
      </c>
      <c r="B38" s="60">
        <v>44425</v>
      </c>
      <c r="C38" s="61" t="s">
        <v>29</v>
      </c>
      <c r="D38" s="62">
        <v>2.4500000000000001E-2</v>
      </c>
      <c r="E38" s="35">
        <v>9784707</v>
      </c>
      <c r="F38" s="35">
        <v>9715</v>
      </c>
      <c r="G38" s="35">
        <v>9794422</v>
      </c>
      <c r="H38" s="35">
        <v>9922820</v>
      </c>
      <c r="I38" s="35">
        <v>19721</v>
      </c>
      <c r="J38" s="35">
        <v>9942541</v>
      </c>
      <c r="K38" s="35">
        <v>25186</v>
      </c>
      <c r="L38" s="100">
        <v>20331</v>
      </c>
      <c r="M38" s="35">
        <v>19675</v>
      </c>
    </row>
    <row r="39" spans="1:13" ht="13.25" customHeight="1" x14ac:dyDescent="0.25">
      <c r="A39" s="59" t="s">
        <v>36</v>
      </c>
      <c r="B39" s="60">
        <v>44449</v>
      </c>
      <c r="C39" s="61" t="s">
        <v>29</v>
      </c>
      <c r="D39" s="62">
        <v>1.5737000000000001E-2</v>
      </c>
      <c r="E39" s="35">
        <v>10152466</v>
      </c>
      <c r="F39" s="35">
        <v>-6648</v>
      </c>
      <c r="G39" s="35">
        <v>10145818</v>
      </c>
      <c r="H39" s="35">
        <v>10132650</v>
      </c>
      <c r="I39" s="35">
        <v>14713</v>
      </c>
      <c r="J39" s="35">
        <v>10147363</v>
      </c>
      <c r="K39" s="35">
        <v>33673</v>
      </c>
      <c r="L39" s="100">
        <v>13523</v>
      </c>
      <c r="M39" s="35">
        <v>13088</v>
      </c>
    </row>
    <row r="40" spans="1:13" ht="13.25" customHeight="1" x14ac:dyDescent="0.25">
      <c r="A40" s="59" t="s">
        <v>37</v>
      </c>
      <c r="B40" s="60">
        <v>44476</v>
      </c>
      <c r="C40" s="61" t="s">
        <v>29</v>
      </c>
      <c r="D40" s="62">
        <v>2.5010000000000001E-2</v>
      </c>
      <c r="E40" s="35">
        <v>9783769</v>
      </c>
      <c r="F40" s="35">
        <v>9083</v>
      </c>
      <c r="G40" s="35">
        <v>9792852</v>
      </c>
      <c r="H40" s="35">
        <v>9949587</v>
      </c>
      <c r="I40" s="35">
        <v>19108</v>
      </c>
      <c r="J40" s="35">
        <v>9968695</v>
      </c>
      <c r="K40" s="35">
        <v>8607</v>
      </c>
      <c r="L40" s="100">
        <v>20761</v>
      </c>
      <c r="M40" s="35">
        <v>20091</v>
      </c>
    </row>
    <row r="41" spans="1:13" ht="13.25" customHeight="1" x14ac:dyDescent="0.25">
      <c r="A41" s="59" t="s">
        <v>36</v>
      </c>
      <c r="B41" s="60">
        <v>44533</v>
      </c>
      <c r="C41" s="61" t="s">
        <v>29</v>
      </c>
      <c r="D41" s="62">
        <v>1.9380000000000001E-2</v>
      </c>
      <c r="E41" s="35">
        <v>10012808</v>
      </c>
      <c r="F41" s="35">
        <v>-499</v>
      </c>
      <c r="G41" s="35">
        <v>10012309</v>
      </c>
      <c r="H41" s="35">
        <v>10063245</v>
      </c>
      <c r="I41" s="35">
        <v>-15253</v>
      </c>
      <c r="J41" s="35">
        <v>10047992</v>
      </c>
      <c r="K41" s="35">
        <v>81963</v>
      </c>
      <c r="L41" s="100">
        <v>16487</v>
      </c>
      <c r="M41" s="35">
        <v>15955</v>
      </c>
    </row>
    <row r="42" spans="1:13" ht="13.25" customHeight="1" x14ac:dyDescent="0.25">
      <c r="A42" s="59" t="s">
        <v>38</v>
      </c>
      <c r="B42" s="60">
        <v>44620</v>
      </c>
      <c r="C42" s="61" t="s">
        <v>29</v>
      </c>
      <c r="D42" s="62">
        <v>0.02</v>
      </c>
      <c r="E42" s="35">
        <v>10000000</v>
      </c>
      <c r="F42" s="35">
        <v>0</v>
      </c>
      <c r="G42" s="35">
        <v>10000000</v>
      </c>
      <c r="H42" s="35">
        <v>10080660</v>
      </c>
      <c r="I42" s="35">
        <v>-8485</v>
      </c>
      <c r="J42" s="35">
        <v>10072175</v>
      </c>
      <c r="K42" s="35">
        <v>34247</v>
      </c>
      <c r="L42" s="100">
        <v>16986</v>
      </c>
      <c r="M42" s="35">
        <v>16438</v>
      </c>
    </row>
    <row r="43" spans="1:13" ht="13.25" customHeight="1" x14ac:dyDescent="0.25">
      <c r="A43" s="59" t="s">
        <v>36</v>
      </c>
      <c r="B43" s="60">
        <v>44631</v>
      </c>
      <c r="C43" s="61" t="s">
        <v>29</v>
      </c>
      <c r="D43" s="62">
        <v>2.392E-2</v>
      </c>
      <c r="E43" s="35">
        <v>10024942</v>
      </c>
      <c r="F43" s="35">
        <v>-866</v>
      </c>
      <c r="G43" s="35">
        <v>10024076</v>
      </c>
      <c r="H43" s="35">
        <v>10204062</v>
      </c>
      <c r="I43" s="35">
        <v>-11602</v>
      </c>
      <c r="J43" s="35">
        <v>10192460</v>
      </c>
      <c r="K43" s="35">
        <v>34132</v>
      </c>
      <c r="L43" s="100">
        <v>20367</v>
      </c>
      <c r="M43" s="35">
        <v>19710</v>
      </c>
    </row>
    <row r="44" spans="1:13" ht="13.25" customHeight="1" x14ac:dyDescent="0.25">
      <c r="A44" s="59" t="s">
        <v>36</v>
      </c>
      <c r="B44" s="60">
        <v>44722</v>
      </c>
      <c r="C44" s="61" t="s">
        <v>29</v>
      </c>
      <c r="D44" s="62">
        <v>1.5277000000000001E-2</v>
      </c>
      <c r="E44" s="35">
        <v>10222450</v>
      </c>
      <c r="F44" s="35">
        <v>-7008</v>
      </c>
      <c r="G44" s="35">
        <v>10215442</v>
      </c>
      <c r="H44" s="35">
        <v>10196139</v>
      </c>
      <c r="I44" s="35">
        <v>7819</v>
      </c>
      <c r="J44" s="35">
        <v>10203958</v>
      </c>
      <c r="K44" s="35">
        <v>93048</v>
      </c>
      <c r="L44" s="100">
        <v>13163</v>
      </c>
      <c r="M44" s="35">
        <v>12739</v>
      </c>
    </row>
    <row r="45" spans="1:13" ht="13.25" customHeight="1" x14ac:dyDescent="0.25">
      <c r="A45" s="59" t="s">
        <v>36</v>
      </c>
      <c r="B45" s="60">
        <v>44893</v>
      </c>
      <c r="C45" s="61">
        <v>43889</v>
      </c>
      <c r="D45" s="62">
        <v>2.8000000000000001E-2</v>
      </c>
      <c r="E45" s="35">
        <v>10000000</v>
      </c>
      <c r="F45" s="35">
        <v>0</v>
      </c>
      <c r="G45" s="35">
        <v>10000000</v>
      </c>
      <c r="H45" s="35">
        <v>10039190</v>
      </c>
      <c r="I45" s="35">
        <v>-2422</v>
      </c>
      <c r="J45" s="35">
        <v>10036768</v>
      </c>
      <c r="K45" s="35">
        <v>117945</v>
      </c>
      <c r="L45" s="100">
        <v>23781</v>
      </c>
      <c r="M45" s="35">
        <v>23014</v>
      </c>
    </row>
    <row r="46" spans="1:13" ht="13.25" customHeight="1" x14ac:dyDescent="0.25">
      <c r="A46" s="59" t="s">
        <v>37</v>
      </c>
      <c r="B46" s="60">
        <v>44945</v>
      </c>
      <c r="C46" s="61" t="s">
        <v>29</v>
      </c>
      <c r="D46" s="62">
        <v>2.5000000000000001E-2</v>
      </c>
      <c r="E46" s="35">
        <v>9961392</v>
      </c>
      <c r="F46" s="35">
        <v>991</v>
      </c>
      <c r="G46" s="35">
        <v>9962383</v>
      </c>
      <c r="H46" s="35">
        <v>10253042</v>
      </c>
      <c r="I46" s="35">
        <v>8431</v>
      </c>
      <c r="J46" s="35">
        <v>10261473</v>
      </c>
      <c r="K46" s="35">
        <v>66731</v>
      </c>
      <c r="L46" s="100">
        <v>21163</v>
      </c>
      <c r="M46" s="35">
        <v>20481</v>
      </c>
    </row>
    <row r="47" spans="1:13" ht="13.25" customHeight="1" x14ac:dyDescent="0.25">
      <c r="A47" s="59" t="s">
        <v>36</v>
      </c>
      <c r="B47" s="60">
        <v>44956</v>
      </c>
      <c r="C47" s="61">
        <v>43860</v>
      </c>
      <c r="D47" s="62">
        <v>2.9499999999999998E-2</v>
      </c>
      <c r="E47" s="35">
        <v>10000000</v>
      </c>
      <c r="F47" s="35">
        <v>0</v>
      </c>
      <c r="G47" s="35">
        <v>10000000</v>
      </c>
      <c r="H47" s="35">
        <v>10036561</v>
      </c>
      <c r="I47" s="35">
        <v>-2817</v>
      </c>
      <c r="J47" s="35">
        <v>10033744</v>
      </c>
      <c r="K47" s="35">
        <v>74356</v>
      </c>
      <c r="L47" s="100">
        <v>25055</v>
      </c>
      <c r="M47" s="35">
        <v>24247</v>
      </c>
    </row>
    <row r="48" spans="1:13" ht="13.25" customHeight="1" x14ac:dyDescent="0.25">
      <c r="A48" s="3"/>
      <c r="B48" s="60"/>
      <c r="C48" s="60"/>
      <c r="D48" s="63"/>
      <c r="E48" s="35"/>
      <c r="F48" s="35"/>
      <c r="G48" s="35"/>
      <c r="H48" s="35"/>
      <c r="I48" s="35"/>
      <c r="J48" s="35"/>
      <c r="K48" s="35"/>
      <c r="L48" s="100"/>
      <c r="M48" s="35"/>
    </row>
    <row r="49" spans="1:13" ht="13.25" customHeight="1" x14ac:dyDescent="0.25">
      <c r="A49" s="3" t="s">
        <v>39</v>
      </c>
      <c r="B49" s="64"/>
      <c r="C49" s="64"/>
      <c r="D49" s="63"/>
      <c r="E49" s="65">
        <v>190067262</v>
      </c>
      <c r="F49" s="65">
        <v>-19065</v>
      </c>
      <c r="G49" s="65">
        <v>190048197</v>
      </c>
      <c r="H49" s="65">
        <v>191525619</v>
      </c>
      <c r="I49" s="65">
        <v>81258</v>
      </c>
      <c r="J49" s="65">
        <v>191606877</v>
      </c>
      <c r="K49" s="65">
        <v>974876</v>
      </c>
      <c r="L49" s="65">
        <v>360751</v>
      </c>
      <c r="M49" s="65">
        <v>349116</v>
      </c>
    </row>
    <row r="50" spans="1:13" ht="13.25" customHeight="1" x14ac:dyDescent="0.25">
      <c r="A50" s="29"/>
      <c r="B50" s="66"/>
      <c r="C50" s="66"/>
      <c r="D50" s="67"/>
      <c r="E50" s="48"/>
      <c r="F50" s="48"/>
      <c r="G50" s="48"/>
      <c r="H50" s="48"/>
      <c r="I50" s="48"/>
      <c r="J50" s="48"/>
      <c r="K50" s="48"/>
      <c r="L50" s="99"/>
      <c r="M50" s="49"/>
    </row>
    <row r="51" spans="1:13" ht="13.25" customHeight="1" thickBot="1" x14ac:dyDescent="0.3">
      <c r="A51" s="68" t="s">
        <v>40</v>
      </c>
      <c r="B51" s="33"/>
      <c r="C51" s="33"/>
      <c r="D51" s="68"/>
      <c r="E51" s="69">
        <v>341547973</v>
      </c>
      <c r="F51" s="69">
        <v>-9681747</v>
      </c>
      <c r="G51" s="69">
        <v>331866226</v>
      </c>
      <c r="H51" s="69">
        <v>343040094</v>
      </c>
      <c r="I51" s="69">
        <v>-9362920</v>
      </c>
      <c r="J51" s="69">
        <v>333677174</v>
      </c>
      <c r="K51" s="69">
        <v>980830</v>
      </c>
      <c r="L51" s="101">
        <v>592156</v>
      </c>
      <c r="M51" s="70">
        <v>662351</v>
      </c>
    </row>
    <row r="52" spans="1:13" ht="13.25" customHeight="1" thickTop="1" x14ac:dyDescent="0.25">
      <c r="A52" s="71"/>
      <c r="B52" s="2"/>
      <c r="C52" s="2"/>
      <c r="D52" s="1"/>
      <c r="E52" s="72"/>
      <c r="F52" s="48"/>
      <c r="G52" s="48"/>
      <c r="H52" s="48"/>
      <c r="I52" s="48"/>
      <c r="J52" s="48"/>
      <c r="K52" s="48"/>
      <c r="L52" s="48"/>
      <c r="M52" s="48"/>
    </row>
    <row r="53" spans="1:13" ht="13.25" customHeight="1" x14ac:dyDescent="0.25">
      <c r="A53" s="1"/>
      <c r="B53" s="2"/>
      <c r="C53" s="2"/>
      <c r="D53" s="1"/>
      <c r="E53" s="3"/>
      <c r="F53" s="3"/>
      <c r="G53" s="3"/>
      <c r="H53" s="4"/>
      <c r="I53" s="3"/>
      <c r="J53" s="3"/>
      <c r="K53" s="3"/>
      <c r="L53" s="5"/>
      <c r="M53" s="5"/>
    </row>
    <row r="54" spans="1:13" ht="13.25" customHeight="1" x14ac:dyDescent="0.25">
      <c r="A54" s="1" t="s">
        <v>41</v>
      </c>
      <c r="B54" s="2"/>
      <c r="C54" s="2"/>
      <c r="D54" s="3"/>
      <c r="E54" s="3"/>
      <c r="F54" s="3"/>
      <c r="G54" s="3" t="s">
        <v>42</v>
      </c>
      <c r="H54" s="4"/>
      <c r="I54" s="3"/>
      <c r="J54" s="73"/>
      <c r="K54" s="73"/>
      <c r="L54" s="13"/>
      <c r="M54" s="13"/>
    </row>
    <row r="55" spans="1:13" ht="13.25" customHeight="1" x14ac:dyDescent="0.25">
      <c r="A55" s="1" t="s">
        <v>43</v>
      </c>
      <c r="B55" s="2"/>
      <c r="C55" s="2"/>
      <c r="D55" s="74">
        <v>0.43000000000000005</v>
      </c>
      <c r="E55" s="75"/>
      <c r="F55" s="3"/>
      <c r="G55" s="3" t="s">
        <v>44</v>
      </c>
      <c r="H55" s="4"/>
      <c r="I55" s="76">
        <v>0.46</v>
      </c>
      <c r="J55" s="3"/>
      <c r="K55" s="3"/>
      <c r="L55" s="5"/>
      <c r="M55" s="5"/>
    </row>
    <row r="56" spans="1:13" ht="13.25" customHeight="1" x14ac:dyDescent="0.25">
      <c r="A56" s="1" t="s">
        <v>45</v>
      </c>
      <c r="B56" s="77"/>
      <c r="C56" s="77"/>
      <c r="D56" s="76">
        <v>0.56999999999999995</v>
      </c>
      <c r="E56" s="75"/>
      <c r="F56" s="3"/>
      <c r="G56" s="3" t="s">
        <v>46</v>
      </c>
      <c r="H56" s="4"/>
      <c r="I56" s="76">
        <v>0.06</v>
      </c>
      <c r="J56" s="3"/>
      <c r="K56" s="3"/>
      <c r="L56" s="5"/>
      <c r="M56" s="5"/>
    </row>
    <row r="57" spans="1:13" ht="13.25" customHeight="1" x14ac:dyDescent="0.25">
      <c r="A57" s="59" t="s">
        <v>47</v>
      </c>
      <c r="B57" s="12"/>
      <c r="C57" s="12"/>
      <c r="D57" s="76">
        <v>0</v>
      </c>
      <c r="E57" s="75"/>
      <c r="F57" s="3"/>
      <c r="G57" s="3" t="s">
        <v>48</v>
      </c>
      <c r="H57" s="4"/>
      <c r="I57" s="76">
        <v>0.06</v>
      </c>
      <c r="J57" s="3"/>
      <c r="K57" s="3"/>
      <c r="L57" s="5"/>
      <c r="M57" s="5"/>
    </row>
    <row r="58" spans="1:13" ht="13.25" customHeight="1" thickBot="1" x14ac:dyDescent="0.3">
      <c r="A58" s="1"/>
      <c r="B58" s="2"/>
      <c r="C58" s="2"/>
      <c r="D58" s="78">
        <v>1</v>
      </c>
      <c r="E58" s="75"/>
      <c r="F58" s="3"/>
      <c r="G58" s="3" t="s">
        <v>49</v>
      </c>
      <c r="H58" s="4"/>
      <c r="I58" s="79">
        <v>0.42</v>
      </c>
      <c r="J58" s="3"/>
      <c r="K58" s="3"/>
      <c r="L58" s="5"/>
      <c r="M58" s="5"/>
    </row>
    <row r="59" spans="1:13" ht="13.25" customHeight="1" thickTop="1" thickBot="1" x14ac:dyDescent="0.3">
      <c r="A59" s="1"/>
      <c r="B59" s="2"/>
      <c r="C59" s="2"/>
      <c r="D59" s="1"/>
      <c r="E59" s="3"/>
      <c r="F59" s="3"/>
      <c r="G59" s="3"/>
      <c r="H59" s="4"/>
      <c r="I59" s="80">
        <v>1</v>
      </c>
      <c r="J59" s="3"/>
      <c r="K59" s="3"/>
      <c r="L59" s="5"/>
      <c r="M59" s="5"/>
    </row>
    <row r="60" spans="1:13" ht="13.25" customHeight="1" thickTop="1" x14ac:dyDescent="0.25">
      <c r="A60" s="1"/>
      <c r="B60" s="2"/>
      <c r="C60" s="2"/>
      <c r="D60" s="3"/>
      <c r="E60" s="3"/>
      <c r="F60" s="3"/>
      <c r="G60" s="3"/>
      <c r="H60" s="4"/>
      <c r="I60" s="3"/>
      <c r="J60" s="3"/>
      <c r="K60" s="3"/>
      <c r="L60" s="81" t="s">
        <v>0</v>
      </c>
      <c r="M60" s="81" t="s">
        <v>0</v>
      </c>
    </row>
    <row r="61" spans="1:13" ht="13.25" customHeight="1" x14ac:dyDescent="0.25">
      <c r="A61" s="3" t="s">
        <v>50</v>
      </c>
      <c r="B61" s="2"/>
      <c r="C61" s="2"/>
      <c r="D61" s="82" t="s">
        <v>51</v>
      </c>
      <c r="E61" s="3"/>
      <c r="F61" s="3"/>
      <c r="G61" s="3"/>
      <c r="H61" s="4"/>
      <c r="J61" s="3"/>
      <c r="K61" s="3"/>
      <c r="L61" s="5"/>
      <c r="M61" s="5"/>
    </row>
    <row r="62" spans="1:13" ht="13.25" customHeight="1" x14ac:dyDescent="0.25">
      <c r="A62" s="3"/>
      <c r="B62" s="12"/>
      <c r="C62" s="12"/>
      <c r="D62" s="3"/>
      <c r="E62" s="3"/>
      <c r="F62" s="3"/>
      <c r="G62" s="3"/>
      <c r="H62" s="4"/>
      <c r="J62" s="3"/>
      <c r="K62" s="3"/>
      <c r="L62" s="5"/>
      <c r="M62" s="5"/>
    </row>
    <row r="63" spans="1:13" ht="13.25" customHeight="1" x14ac:dyDescent="0.25">
      <c r="A63" s="3" t="s">
        <v>52</v>
      </c>
      <c r="B63" s="12"/>
      <c r="C63" s="12"/>
      <c r="D63" s="83">
        <v>2.12E-2</v>
      </c>
      <c r="E63" s="3"/>
      <c r="J63" s="3"/>
      <c r="K63" s="3"/>
      <c r="L63" s="5"/>
      <c r="M63" s="5"/>
    </row>
    <row r="64" spans="1:13" ht="13.25" customHeight="1" x14ac:dyDescent="0.25">
      <c r="A64" s="59" t="s">
        <v>53</v>
      </c>
      <c r="B64" s="12"/>
      <c r="C64" s="12"/>
      <c r="D64" s="84">
        <v>2.2200000000000001E-2</v>
      </c>
      <c r="E64" s="3"/>
      <c r="J64" s="3"/>
      <c r="K64" s="3"/>
      <c r="L64" s="5"/>
      <c r="M64" s="5"/>
    </row>
    <row r="65" spans="1:13" ht="13.25" customHeight="1" x14ac:dyDescent="0.25">
      <c r="A65" s="3"/>
      <c r="B65" s="12"/>
      <c r="C65" s="12"/>
      <c r="D65" s="3"/>
      <c r="E65" s="3"/>
      <c r="J65" s="3"/>
      <c r="K65" s="3"/>
      <c r="L65" s="5"/>
      <c r="M65" s="5"/>
    </row>
    <row r="66" spans="1:13" ht="13.25" customHeight="1" thickBot="1" x14ac:dyDescent="0.3">
      <c r="A66" s="3" t="s">
        <v>54</v>
      </c>
      <c r="B66" s="12"/>
      <c r="C66" s="12"/>
      <c r="D66" s="85">
        <v>-1.0000000000000009E-3</v>
      </c>
      <c r="E66" s="3"/>
      <c r="F66" t="s">
        <v>0</v>
      </c>
      <c r="J66" s="3"/>
      <c r="K66" s="3"/>
      <c r="L66" s="5"/>
      <c r="M66" s="5"/>
    </row>
    <row r="67" spans="1:13" ht="13.25" customHeight="1" thickTop="1" x14ac:dyDescent="0.25">
      <c r="A67" s="3"/>
      <c r="B67" s="12"/>
      <c r="C67" s="12"/>
      <c r="D67" s="3"/>
      <c r="E67" s="3"/>
      <c r="J67" s="3"/>
      <c r="K67" s="3"/>
      <c r="L67" s="5"/>
      <c r="M67" s="5"/>
    </row>
    <row r="68" spans="1:13" ht="13.25" customHeight="1" x14ac:dyDescent="0.25">
      <c r="A68" s="59" t="s">
        <v>55</v>
      </c>
      <c r="B68" s="12"/>
      <c r="C68" s="12"/>
      <c r="D68" s="86">
        <v>361.74566822596768</v>
      </c>
      <c r="E68" s="86"/>
      <c r="F68" s="3"/>
      <c r="G68" s="3"/>
      <c r="H68" s="4"/>
      <c r="I68" s="3"/>
      <c r="J68" s="3"/>
      <c r="K68" s="3"/>
      <c r="L68" s="5"/>
      <c r="M68" s="5"/>
    </row>
    <row r="69" spans="1:13" ht="13.25" customHeight="1" x14ac:dyDescent="0.25">
      <c r="A69" s="59"/>
      <c r="B69" s="12"/>
      <c r="C69" s="12"/>
      <c r="D69" s="86"/>
      <c r="E69" s="3"/>
      <c r="F69" s="3"/>
      <c r="G69" s="3"/>
      <c r="H69" s="4"/>
      <c r="I69" s="3"/>
      <c r="J69" s="3"/>
      <c r="K69" s="3"/>
      <c r="L69" s="5"/>
      <c r="M69" s="5"/>
    </row>
    <row r="70" spans="1:13" ht="13.25" customHeight="1" x14ac:dyDescent="0.25">
      <c r="A70" s="59"/>
      <c r="B70" s="12"/>
      <c r="C70" s="12"/>
      <c r="D70" s="86"/>
      <c r="E70" s="3"/>
      <c r="F70" s="3"/>
      <c r="G70" s="3"/>
      <c r="H70" s="4"/>
      <c r="I70" s="3"/>
      <c r="J70" s="3"/>
      <c r="K70" s="3"/>
      <c r="L70" s="5"/>
      <c r="M70" s="5"/>
    </row>
    <row r="71" spans="1:13" ht="13.25" customHeight="1" x14ac:dyDescent="0.25">
      <c r="A71" s="1" t="s">
        <v>56</v>
      </c>
      <c r="B71" s="2"/>
      <c r="C71" s="2"/>
      <c r="D71" s="1"/>
      <c r="E71" s="3"/>
      <c r="F71" s="3"/>
      <c r="G71" s="3"/>
      <c r="H71" s="4"/>
      <c r="I71" s="3"/>
      <c r="J71" s="3"/>
      <c r="K71" s="3"/>
      <c r="L71" s="5"/>
      <c r="M71" s="5"/>
    </row>
    <row r="72" spans="1:13" ht="13.25" customHeight="1" x14ac:dyDescent="0.25">
      <c r="A72" s="1" t="s">
        <v>57</v>
      </c>
      <c r="B72" s="2"/>
      <c r="C72" s="2"/>
      <c r="D72" s="1"/>
      <c r="E72" s="3"/>
      <c r="F72" s="3"/>
      <c r="G72" s="3"/>
      <c r="H72" s="4"/>
      <c r="I72" s="3"/>
      <c r="J72" s="3"/>
      <c r="K72" s="3"/>
      <c r="L72" s="5"/>
      <c r="M72" s="5"/>
    </row>
    <row r="73" spans="1:13" ht="13.25" customHeight="1" x14ac:dyDescent="0.2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5"/>
      <c r="M73" s="5"/>
    </row>
    <row r="74" spans="1:13" ht="13.25" customHeight="1" x14ac:dyDescent="0.25">
      <c r="A74" s="1"/>
      <c r="B74" s="2"/>
      <c r="C74" s="2"/>
      <c r="D74" s="1"/>
      <c r="E74" s="3"/>
      <c r="F74" s="3"/>
      <c r="G74" s="1"/>
      <c r="H74" s="2"/>
      <c r="I74" s="2"/>
      <c r="J74" s="1"/>
      <c r="K74" s="3"/>
      <c r="L74" s="5"/>
      <c r="M74" s="5"/>
    </row>
    <row r="75" spans="1:13" ht="13.25" customHeight="1" x14ac:dyDescent="0.25">
      <c r="A75" s="1"/>
      <c r="B75" s="2"/>
      <c r="C75" s="2"/>
      <c r="D75" s="1"/>
      <c r="E75" s="3"/>
      <c r="F75" s="3"/>
      <c r="G75" s="1"/>
      <c r="H75" s="2"/>
      <c r="I75" s="2"/>
      <c r="J75" s="1"/>
      <c r="K75" s="3"/>
      <c r="L75" s="5"/>
      <c r="M75" s="5"/>
    </row>
    <row r="76" spans="1:13" ht="13.25" customHeight="1" x14ac:dyDescent="0.25">
      <c r="A76" s="1"/>
      <c r="B76" s="2"/>
      <c r="C76" s="2"/>
      <c r="D76" s="1"/>
      <c r="E76" s="3"/>
      <c r="F76" s="3"/>
      <c r="G76" s="1"/>
      <c r="H76" s="2"/>
      <c r="I76" s="2"/>
      <c r="J76" s="1"/>
      <c r="K76" s="3"/>
      <c r="L76" s="5"/>
      <c r="M76" s="5"/>
    </row>
    <row r="77" spans="1:13" ht="13.25" customHeight="1" x14ac:dyDescent="0.25">
      <c r="A77" s="1"/>
      <c r="B77" s="2"/>
      <c r="C77" s="2"/>
      <c r="D77" s="1"/>
      <c r="E77" s="3"/>
      <c r="F77" s="3"/>
      <c r="G77" s="1"/>
      <c r="H77" s="2"/>
      <c r="I77" s="2"/>
      <c r="J77" s="1"/>
      <c r="K77" s="3"/>
      <c r="L77" s="5"/>
      <c r="M77" s="5"/>
    </row>
    <row r="78" spans="1:13" ht="13.25" customHeight="1" x14ac:dyDescent="0.25">
      <c r="A78" s="87"/>
      <c r="B78" s="88"/>
      <c r="C78" s="88"/>
      <c r="D78" s="87"/>
      <c r="E78" s="89"/>
      <c r="F78" s="3"/>
      <c r="G78" s="87"/>
      <c r="H78" s="88"/>
      <c r="I78" s="88"/>
      <c r="J78" s="87"/>
      <c r="K78" s="89"/>
      <c r="L78" s="5"/>
      <c r="M78" s="5"/>
    </row>
    <row r="79" spans="1:13" ht="13.25" customHeight="1" x14ac:dyDescent="0.25">
      <c r="A79" s="90" t="s">
        <v>58</v>
      </c>
      <c r="B79" s="2"/>
      <c r="C79" s="2"/>
      <c r="D79" s="1"/>
      <c r="E79" s="3"/>
      <c r="F79" s="3"/>
      <c r="G79" s="90" t="s">
        <v>59</v>
      </c>
      <c r="H79" s="2"/>
      <c r="I79" s="2"/>
      <c r="J79" s="1"/>
      <c r="K79" s="3"/>
      <c r="L79" s="91"/>
      <c r="M79" s="91"/>
    </row>
    <row r="80" spans="1:13" ht="13.25" customHeight="1" x14ac:dyDescent="0.25">
      <c r="A80" s="90" t="s">
        <v>60</v>
      </c>
      <c r="B80" s="2"/>
      <c r="C80" s="2"/>
      <c r="D80" s="1"/>
      <c r="E80" s="3"/>
      <c r="F80" s="3"/>
      <c r="G80" s="90" t="s">
        <v>61</v>
      </c>
      <c r="H80" s="2"/>
      <c r="I80" s="2"/>
      <c r="J80" s="1"/>
      <c r="K80" s="3"/>
      <c r="L80" s="5"/>
      <c r="M80" s="5"/>
    </row>
    <row r="81" spans="1:13" ht="13.25" customHeight="1" x14ac:dyDescent="0.25">
      <c r="A81" s="92" t="s">
        <v>62</v>
      </c>
      <c r="B81" s="2"/>
      <c r="C81" s="2"/>
      <c r="D81" s="1"/>
      <c r="E81" s="3"/>
      <c r="F81" s="3"/>
      <c r="G81" s="92" t="s">
        <v>63</v>
      </c>
      <c r="H81" s="2"/>
      <c r="I81" s="2"/>
      <c r="J81" s="1"/>
      <c r="K81" s="3"/>
      <c r="L81" s="5"/>
      <c r="M81" s="5"/>
    </row>
    <row r="82" spans="1:13" ht="13.25" customHeight="1" x14ac:dyDescent="0.25">
      <c r="A82" s="93" t="s">
        <v>64</v>
      </c>
      <c r="B82" s="77"/>
      <c r="C82" s="77"/>
      <c r="D82" s="1"/>
      <c r="E82" s="3"/>
      <c r="F82" s="3"/>
      <c r="G82" s="93" t="s">
        <v>65</v>
      </c>
      <c r="H82" s="77"/>
      <c r="I82" s="77"/>
      <c r="J82" s="1"/>
      <c r="K82" s="3"/>
      <c r="L82" s="5"/>
      <c r="M82" s="5"/>
    </row>
    <row r="83" spans="1:13" ht="13.25" customHeight="1" x14ac:dyDescent="0.25">
      <c r="A83" s="93"/>
      <c r="B83" s="77"/>
      <c r="C83" s="77"/>
      <c r="D83" s="1"/>
      <c r="E83" s="3"/>
      <c r="F83" s="3"/>
      <c r="G83" s="93"/>
      <c r="H83" s="77"/>
      <c r="I83" s="77"/>
      <c r="J83" s="1"/>
      <c r="K83" s="3"/>
      <c r="L83" s="5"/>
      <c r="M83" s="5"/>
    </row>
    <row r="84" spans="1:13" ht="13.25" customHeight="1" x14ac:dyDescent="0.2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5"/>
      <c r="M84" s="5"/>
    </row>
    <row r="85" spans="1:13" ht="13.25" customHeight="1" x14ac:dyDescent="0.2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5"/>
      <c r="M85" s="5"/>
    </row>
    <row r="86" spans="1:13" ht="13.25" customHeight="1" x14ac:dyDescent="0.25">
      <c r="A86" s="1"/>
      <c r="B86" s="2"/>
      <c r="C86" s="2"/>
      <c r="D86" s="1"/>
      <c r="E86" s="3"/>
      <c r="F86" s="3"/>
      <c r="G86" s="1"/>
      <c r="H86" s="2"/>
      <c r="I86" s="2"/>
      <c r="J86" s="1"/>
      <c r="K86" s="3"/>
      <c r="L86" s="5"/>
      <c r="M86" s="5"/>
    </row>
    <row r="87" spans="1:13" ht="13.25" customHeight="1" x14ac:dyDescent="0.25">
      <c r="A87" s="1"/>
      <c r="B87" s="2"/>
      <c r="C87" s="2"/>
      <c r="D87" s="1"/>
      <c r="E87" s="3"/>
      <c r="F87" s="3"/>
      <c r="G87" s="1"/>
      <c r="H87" s="2"/>
      <c r="I87" s="2"/>
      <c r="J87" s="1"/>
      <c r="K87" s="3"/>
      <c r="L87" s="5"/>
      <c r="M87" s="5"/>
    </row>
    <row r="88" spans="1:13" ht="13.25" customHeight="1" x14ac:dyDescent="0.25">
      <c r="A88" s="1"/>
      <c r="B88" s="2"/>
      <c r="C88" s="2"/>
      <c r="D88" s="1"/>
      <c r="E88" s="3"/>
      <c r="F88" s="3"/>
      <c r="G88" s="1"/>
      <c r="H88" s="2"/>
      <c r="I88" s="2"/>
      <c r="J88" s="1"/>
      <c r="K88" s="3"/>
      <c r="L88" s="5"/>
      <c r="M88" s="5"/>
    </row>
    <row r="89" spans="1:13" ht="13.25" customHeight="1" x14ac:dyDescent="0.25">
      <c r="A89" s="87"/>
      <c r="B89" s="88"/>
      <c r="C89" s="88"/>
      <c r="D89" s="87"/>
      <c r="E89" s="89"/>
      <c r="F89" s="3"/>
      <c r="G89" s="87"/>
      <c r="H89" s="88"/>
      <c r="I89" s="88"/>
      <c r="J89" s="87"/>
      <c r="K89" s="89"/>
      <c r="L89" s="5"/>
      <c r="M89" s="5"/>
    </row>
    <row r="90" spans="1:13" ht="13.25" customHeight="1" x14ac:dyDescent="0.25">
      <c r="A90" s="90" t="s">
        <v>66</v>
      </c>
      <c r="B90" s="2"/>
      <c r="C90" s="2"/>
      <c r="D90" s="1"/>
      <c r="E90" s="3"/>
      <c r="F90" s="3"/>
      <c r="G90" s="90" t="s">
        <v>67</v>
      </c>
      <c r="H90" s="2"/>
      <c r="I90" s="2"/>
      <c r="J90" s="1"/>
      <c r="K90" s="3"/>
      <c r="L90" s="5"/>
      <c r="M90" s="5"/>
    </row>
    <row r="91" spans="1:13" ht="13.25" customHeight="1" x14ac:dyDescent="0.25">
      <c r="A91" s="90" t="s">
        <v>68</v>
      </c>
      <c r="B91" s="2"/>
      <c r="C91" s="2"/>
      <c r="D91" s="1"/>
      <c r="E91" s="3"/>
      <c r="F91" s="3"/>
      <c r="G91" s="90" t="s">
        <v>69</v>
      </c>
      <c r="H91" s="2"/>
      <c r="I91" s="2"/>
      <c r="J91" s="1"/>
      <c r="K91" s="3"/>
      <c r="L91" s="5"/>
      <c r="M91" s="5"/>
    </row>
    <row r="92" spans="1:13" ht="13.25" customHeight="1" x14ac:dyDescent="0.25">
      <c r="A92" s="92" t="s">
        <v>70</v>
      </c>
      <c r="B92" s="2"/>
      <c r="C92" s="2"/>
      <c r="D92" s="1"/>
      <c r="E92" s="3"/>
      <c r="F92" s="3"/>
      <c r="G92" s="92" t="s">
        <v>71</v>
      </c>
      <c r="H92" s="2"/>
      <c r="I92" s="2"/>
      <c r="J92" s="1"/>
      <c r="K92" s="3"/>
      <c r="L92" s="5"/>
      <c r="M92" s="5"/>
    </row>
    <row r="93" spans="1:13" ht="13.25" customHeight="1" x14ac:dyDescent="0.25">
      <c r="A93" s="93" t="s">
        <v>72</v>
      </c>
      <c r="B93" s="77"/>
      <c r="C93" s="77"/>
      <c r="D93" s="1"/>
      <c r="E93" s="3"/>
      <c r="F93" s="3"/>
      <c r="G93" s="93" t="s">
        <v>73</v>
      </c>
      <c r="H93" s="77"/>
      <c r="I93" s="77"/>
      <c r="J93" s="1"/>
      <c r="K93" s="3"/>
      <c r="L93" s="5"/>
      <c r="M93" s="5"/>
    </row>
    <row r="94" spans="1:13" ht="13.25" customHeight="1" x14ac:dyDescent="0.25">
      <c r="A94" s="93"/>
      <c r="B94" s="77"/>
      <c r="C94" s="77"/>
      <c r="D94" s="1"/>
      <c r="E94" s="3"/>
      <c r="F94" s="3"/>
      <c r="G94" s="93"/>
      <c r="H94" s="77"/>
      <c r="I94" s="77"/>
      <c r="J94" s="1"/>
      <c r="K94" s="3"/>
      <c r="L94" s="5"/>
      <c r="M94" s="5"/>
    </row>
    <row r="95" spans="1:13" ht="13.25" customHeight="1" x14ac:dyDescent="0.25">
      <c r="A95" s="1"/>
      <c r="B95" s="2"/>
      <c r="C95" s="2"/>
      <c r="D95" s="1"/>
      <c r="E95" s="3"/>
      <c r="F95" s="3"/>
      <c r="G95" s="3"/>
      <c r="H95" s="4"/>
      <c r="I95" s="3"/>
      <c r="J95" s="3"/>
      <c r="K95" s="3"/>
      <c r="L95" s="5"/>
      <c r="M95" s="5"/>
    </row>
    <row r="96" spans="1:13" ht="13.25" customHeight="1" x14ac:dyDescent="0.25">
      <c r="A96" s="1" t="s">
        <v>74</v>
      </c>
      <c r="B96" s="2"/>
      <c r="C96" s="2"/>
      <c r="D96" s="1"/>
      <c r="E96" s="3"/>
      <c r="F96" s="3"/>
      <c r="G96" s="1"/>
      <c r="H96" s="4"/>
      <c r="I96" s="3"/>
      <c r="J96" s="3"/>
      <c r="K96" s="3"/>
      <c r="L96" s="5"/>
      <c r="M96" s="5"/>
    </row>
    <row r="97" spans="1:13" ht="13.25" customHeight="1" x14ac:dyDescent="0.25">
      <c r="A97" s="1" t="s">
        <v>1</v>
      </c>
      <c r="B97" s="2"/>
      <c r="C97" s="2"/>
      <c r="D97" s="1"/>
      <c r="E97" s="3"/>
      <c r="F97" s="3"/>
      <c r="G97" s="1"/>
      <c r="H97" s="4"/>
      <c r="I97" s="3"/>
      <c r="J97" s="3"/>
      <c r="K97" s="3"/>
      <c r="L97" s="5"/>
      <c r="M97" s="5"/>
    </row>
    <row r="98" spans="1:13" ht="13.25" customHeight="1" x14ac:dyDescent="0.25">
      <c r="A98" s="1" t="s">
        <v>75</v>
      </c>
      <c r="B98" s="2"/>
      <c r="C98" s="2"/>
      <c r="D98" s="1"/>
      <c r="E98" s="3"/>
      <c r="F98" s="3"/>
      <c r="G98" s="1"/>
      <c r="H98" s="4"/>
      <c r="I98" s="3"/>
      <c r="J98" s="3"/>
      <c r="K98" s="3"/>
      <c r="L98" s="5"/>
      <c r="M98" s="5"/>
    </row>
    <row r="99" spans="1:13" ht="13.25" customHeight="1" x14ac:dyDescent="0.25">
      <c r="A99" s="1" t="s">
        <v>76</v>
      </c>
      <c r="B99" s="2"/>
      <c r="C99" s="2"/>
      <c r="D99" s="1"/>
      <c r="E99" s="3"/>
      <c r="F99" s="3"/>
      <c r="G99" s="1"/>
      <c r="H99" s="4"/>
      <c r="I99" s="3"/>
      <c r="J99" s="3"/>
      <c r="K99" s="3"/>
      <c r="L99" s="5"/>
      <c r="M99" s="5"/>
    </row>
    <row r="100" spans="1:13" ht="13.25" customHeight="1" x14ac:dyDescent="0.2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5"/>
      <c r="M100" s="5"/>
    </row>
    <row r="101" spans="1:13" ht="13.25" customHeight="1" x14ac:dyDescent="0.2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5"/>
      <c r="M101" s="5"/>
    </row>
    <row r="102" spans="1:13" ht="13.25" customHeight="1" x14ac:dyDescent="0.2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5"/>
      <c r="M102" s="5"/>
    </row>
    <row r="103" spans="1:13" ht="13.25" customHeight="1" x14ac:dyDescent="0.2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5"/>
      <c r="M103" s="5"/>
    </row>
    <row r="104" spans="1:13" x14ac:dyDescent="0.25">
      <c r="A104" s="2"/>
      <c r="B104" s="2"/>
      <c r="C104" s="1"/>
      <c r="D104" s="3"/>
      <c r="E104" s="3"/>
      <c r="F104" s="3"/>
      <c r="G104" s="4"/>
      <c r="H104" s="3"/>
      <c r="I104" s="3"/>
      <c r="J104" s="3"/>
      <c r="K104" s="3"/>
      <c r="L104" s="3"/>
      <c r="M104" s="5"/>
    </row>
    <row r="105" spans="1:13" x14ac:dyDescent="0.25">
      <c r="A105" s="2"/>
      <c r="B105" s="2"/>
      <c r="C105" s="1"/>
      <c r="D105" s="3"/>
      <c r="E105" s="3"/>
      <c r="F105" s="3"/>
      <c r="G105" s="4"/>
      <c r="H105" s="3"/>
      <c r="I105" s="3"/>
      <c r="J105" s="3"/>
      <c r="K105" s="3"/>
      <c r="L105" s="3"/>
      <c r="M105" s="5"/>
    </row>
  </sheetData>
  <mergeCells count="3">
    <mergeCell ref="A5:K5"/>
    <mergeCell ref="A6:K6"/>
    <mergeCell ref="A7:K7"/>
  </mergeCells>
  <hyperlinks>
    <hyperlink ref="G82" r:id="rId1" xr:uid="{00000000-0004-0000-0600-000000000000}"/>
    <hyperlink ref="A93" r:id="rId2" xr:uid="{00000000-0004-0000-0600-000001000000}"/>
    <hyperlink ref="G93" r:id="rId3" xr:uid="{00000000-0004-0000-0600-000002000000}"/>
    <hyperlink ref="A82" r:id="rId4" xr:uid="{00000000-0004-0000-0600-000003000000}"/>
  </hyperlinks>
  <pageMargins left="0.7" right="0.7" top="0.75" bottom="0.75" header="0.3" footer="0.3"/>
  <pageSetup scale="57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2051" r:id="rId8">
          <objectPr defaultSize="0" altText="Nancy Chang signature" r:id="rId9">
            <anchor moveWithCells="1" sizeWithCells="1">
              <from>
                <xdr:col>6</xdr:col>
                <xdr:colOff>63500</xdr:colOff>
                <xdr:row>74</xdr:row>
                <xdr:rowOff>101600</xdr:rowOff>
              </from>
              <to>
                <xdr:col>7</xdr:col>
                <xdr:colOff>749300</xdr:colOff>
                <xdr:row>78</xdr:row>
                <xdr:rowOff>0</xdr:rowOff>
              </to>
            </anchor>
          </objectPr>
        </oleObject>
      </mc:Choice>
      <mc:Fallback>
        <oleObject progId="Word.Picture.8" shapeId="2051" r:id="rId8"/>
      </mc:Fallback>
    </mc:AlternateContent>
    <mc:AlternateContent xmlns:mc="http://schemas.openxmlformats.org/markup-compatibility/2006">
      <mc:Choice Requires="x14">
        <oleObject progId="Word.Picture.8" shapeId="2052" r:id="rId10">
          <objectPr defaultSize="0" autoPict="0" altText="Stan Vick signature" r:id="rId11">
            <anchor moveWithCells="1" sizeWithCells="1">
              <from>
                <xdr:col>0</xdr:col>
                <xdr:colOff>139700</xdr:colOff>
                <xdr:row>85</xdr:row>
                <xdr:rowOff>31750</xdr:rowOff>
              </from>
              <to>
                <xdr:col>1</xdr:col>
                <xdr:colOff>520700</xdr:colOff>
                <xdr:row>88</xdr:row>
                <xdr:rowOff>158750</xdr:rowOff>
              </to>
            </anchor>
          </objectPr>
        </oleObject>
      </mc:Choice>
      <mc:Fallback>
        <oleObject progId="Word.Picture.8" shapeId="2052" r:id="rId10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105"/>
  <sheetViews>
    <sheetView tabSelected="1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ht="13.25" customHeight="1" x14ac:dyDescent="0.2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ht="13.25" customHeight="1" x14ac:dyDescent="0.25">
      <c r="A2" s="1"/>
      <c r="B2" s="2"/>
      <c r="C2" s="2"/>
      <c r="D2" s="1"/>
      <c r="E2" s="3"/>
      <c r="F2" s="3"/>
      <c r="G2" s="3"/>
      <c r="H2" s="4"/>
      <c r="I2" s="4"/>
      <c r="J2" s="3"/>
      <c r="K2" s="3"/>
      <c r="L2" s="3"/>
      <c r="M2" s="3"/>
      <c r="N2" s="5"/>
    </row>
    <row r="3" spans="1:14" ht="13.25" customHeight="1" x14ac:dyDescent="0.25">
      <c r="A3" s="1"/>
      <c r="B3" s="2"/>
      <c r="C3" s="2"/>
      <c r="D3" s="1"/>
      <c r="E3" s="3"/>
      <c r="F3" s="3"/>
      <c r="G3" s="3"/>
      <c r="H3" s="4"/>
      <c r="I3" s="3"/>
      <c r="J3" s="3"/>
      <c r="K3" s="5"/>
      <c r="L3" s="5"/>
      <c r="M3" s="5"/>
      <c r="N3" s="5"/>
    </row>
    <row r="4" spans="1:14" ht="13.25" customHeight="1" x14ac:dyDescent="0.25">
      <c r="A4" s="1"/>
      <c r="B4" s="2"/>
      <c r="C4" s="2"/>
      <c r="D4" s="1"/>
      <c r="E4" s="3"/>
      <c r="F4" s="3"/>
      <c r="G4" s="3"/>
      <c r="H4" s="4"/>
      <c r="I4" s="3"/>
      <c r="J4" s="3"/>
      <c r="K4" s="3"/>
      <c r="L4" s="3"/>
      <c r="M4" s="3"/>
      <c r="N4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6"/>
      <c r="M5" s="6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8"/>
      <c r="M6" s="8"/>
      <c r="N6" s="9"/>
    </row>
    <row r="7" spans="1:14" ht="15" customHeight="1" x14ac:dyDescent="0.25">
      <c r="A7" s="312">
        <v>43738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0"/>
      <c r="M7" s="10"/>
      <c r="N7" s="11"/>
    </row>
    <row r="8" spans="1:14" ht="13.25" customHeight="1" x14ac:dyDescent="0.2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ht="13.25" customHeight="1" x14ac:dyDescent="0.25">
      <c r="A9" s="1"/>
      <c r="B9" s="2"/>
      <c r="C9" s="2"/>
      <c r="D9" s="1"/>
      <c r="E9" s="3"/>
      <c r="F9" s="3"/>
      <c r="G9" s="3"/>
      <c r="H9" s="4"/>
      <c r="I9" s="3"/>
      <c r="J9" s="3"/>
      <c r="K9" s="3"/>
      <c r="L9" s="3"/>
      <c r="M9" s="3"/>
      <c r="N9" s="5"/>
    </row>
    <row r="10" spans="1:14" ht="13.25" customHeight="1" x14ac:dyDescent="0.3">
      <c r="A10" s="3"/>
      <c r="B10" s="12"/>
      <c r="C10" s="12"/>
      <c r="D10" s="3"/>
      <c r="E10" s="3"/>
      <c r="F10" s="3"/>
      <c r="G10" s="13"/>
      <c r="H10" s="4"/>
      <c r="I10" s="3"/>
      <c r="J10" s="3"/>
      <c r="K10" s="3"/>
      <c r="L10" s="14" t="s">
        <v>3</v>
      </c>
      <c r="M10" s="14" t="s">
        <v>3</v>
      </c>
      <c r="N10" s="5"/>
    </row>
    <row r="11" spans="1:14" ht="13.25" customHeight="1" x14ac:dyDescent="0.25">
      <c r="A11" s="15"/>
      <c r="B11" s="12"/>
      <c r="C11" s="12"/>
      <c r="D11" s="3"/>
      <c r="E11" s="3"/>
      <c r="F11" s="3"/>
      <c r="G11" s="13"/>
      <c r="H11" s="4"/>
      <c r="I11" s="3"/>
      <c r="J11" s="3"/>
      <c r="K11" s="3"/>
      <c r="L11" s="3"/>
      <c r="M11" s="3"/>
      <c r="N11" s="5"/>
    </row>
    <row r="12" spans="1:14" ht="13.25" customHeight="1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8" t="s">
        <v>9</v>
      </c>
      <c r="N12" s="19" t="s">
        <v>10</v>
      </c>
    </row>
    <row r="13" spans="1:14" ht="13.25" customHeight="1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3" t="s">
        <v>19</v>
      </c>
      <c r="N13" s="24" t="s">
        <v>20</v>
      </c>
    </row>
    <row r="14" spans="1:14" ht="13.25" customHeight="1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43708</v>
      </c>
      <c r="F14" s="28" t="s">
        <v>14</v>
      </c>
      <c r="G14" s="28">
        <v>43738</v>
      </c>
      <c r="H14" s="28">
        <v>43708</v>
      </c>
      <c r="I14" s="28" t="s">
        <v>14</v>
      </c>
      <c r="J14" s="28">
        <v>43738</v>
      </c>
      <c r="K14" s="28">
        <v>43738</v>
      </c>
      <c r="L14" s="28">
        <v>43738</v>
      </c>
      <c r="M14" s="28">
        <v>43738</v>
      </c>
      <c r="N14" s="28">
        <v>43738</v>
      </c>
    </row>
    <row r="15" spans="1:14" ht="13.25" customHeight="1" x14ac:dyDescent="0.25">
      <c r="A15" s="29"/>
      <c r="B15" s="2"/>
      <c r="C15" s="2"/>
      <c r="D15" s="30"/>
      <c r="E15" s="31"/>
      <c r="F15" s="31"/>
      <c r="G15" s="31"/>
      <c r="H15" s="31"/>
      <c r="I15" s="31"/>
      <c r="J15" s="31"/>
      <c r="K15" s="31"/>
      <c r="L15" s="31"/>
      <c r="M15" s="31"/>
      <c r="N15" s="32"/>
    </row>
    <row r="16" spans="1:14" ht="13.25" customHeight="1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34"/>
      <c r="N16" s="13"/>
    </row>
    <row r="17" spans="1:14" ht="13.25" customHeight="1" x14ac:dyDescent="0.25">
      <c r="A17" s="1" t="s">
        <v>24</v>
      </c>
      <c r="B17" s="33"/>
      <c r="C17" s="33"/>
      <c r="D17" s="36">
        <v>2.1633607420491266E-2</v>
      </c>
      <c r="E17" s="35">
        <v>13442821</v>
      </c>
      <c r="F17" s="35">
        <v>23904</v>
      </c>
      <c r="G17" s="35">
        <v>13466725</v>
      </c>
      <c r="H17" s="35">
        <v>13442821</v>
      </c>
      <c r="I17" s="35">
        <v>23904</v>
      </c>
      <c r="J17" s="35">
        <v>13466725</v>
      </c>
      <c r="K17" s="35">
        <v>0</v>
      </c>
      <c r="L17" s="35">
        <v>0</v>
      </c>
      <c r="M17" s="35">
        <v>23904</v>
      </c>
      <c r="N17" s="37">
        <v>23904</v>
      </c>
    </row>
    <row r="18" spans="1:14" ht="13.25" customHeight="1" x14ac:dyDescent="0.25">
      <c r="A18" s="13" t="s">
        <v>25</v>
      </c>
      <c r="B18" s="33"/>
      <c r="C18" s="33"/>
      <c r="D18" s="38">
        <v>2.1093736866731841E-2</v>
      </c>
      <c r="E18" s="35">
        <v>44241518</v>
      </c>
      <c r="F18" s="39">
        <v>-6836191</v>
      </c>
      <c r="G18" s="35">
        <v>37405327</v>
      </c>
      <c r="H18" s="35">
        <v>44241518</v>
      </c>
      <c r="I18" s="35">
        <v>-6836191</v>
      </c>
      <c r="J18" s="35">
        <v>37405327</v>
      </c>
      <c r="K18" s="35">
        <v>0</v>
      </c>
      <c r="L18" s="35">
        <v>0</v>
      </c>
      <c r="M18" s="35">
        <v>71582</v>
      </c>
      <c r="N18" s="37">
        <v>71582</v>
      </c>
    </row>
    <row r="19" spans="1:14" ht="13.25" customHeight="1" x14ac:dyDescent="0.25">
      <c r="A19" s="40" t="s">
        <v>26</v>
      </c>
      <c r="B19" s="33"/>
      <c r="C19" s="33"/>
      <c r="D19" s="38">
        <v>2.1540070225599429E-2</v>
      </c>
      <c r="E19" s="35">
        <v>48047848</v>
      </c>
      <c r="F19" s="35">
        <v>-8025713</v>
      </c>
      <c r="G19" s="35">
        <v>40022135</v>
      </c>
      <c r="H19" s="35">
        <v>48047848</v>
      </c>
      <c r="I19" s="35">
        <v>-8025713</v>
      </c>
      <c r="J19" s="35">
        <v>40022135</v>
      </c>
      <c r="K19" s="35">
        <v>0</v>
      </c>
      <c r="L19" s="35">
        <v>0</v>
      </c>
      <c r="M19" s="35">
        <v>74287</v>
      </c>
      <c r="N19" s="37">
        <v>74287</v>
      </c>
    </row>
    <row r="20" spans="1:14" ht="13.25" customHeight="1" x14ac:dyDescent="0.25">
      <c r="A20" s="40" t="s">
        <v>27</v>
      </c>
      <c r="B20" s="33"/>
      <c r="C20" s="33"/>
      <c r="D20" s="38">
        <v>2.2231817473468987E-2</v>
      </c>
      <c r="E20" s="35">
        <v>52173176</v>
      </c>
      <c r="F20" s="35">
        <v>-4301736</v>
      </c>
      <c r="G20" s="35">
        <v>47871440</v>
      </c>
      <c r="H20" s="35">
        <v>52173176</v>
      </c>
      <c r="I20" s="35">
        <v>-4301736</v>
      </c>
      <c r="J20" s="35">
        <v>47871440</v>
      </c>
      <c r="K20" s="35">
        <v>0</v>
      </c>
      <c r="L20" s="35">
        <v>0</v>
      </c>
      <c r="M20" s="35">
        <v>98264</v>
      </c>
      <c r="N20" s="37">
        <v>98264</v>
      </c>
    </row>
    <row r="21" spans="1:14" ht="13.25" customHeight="1" x14ac:dyDescent="0.25">
      <c r="A21" s="40" t="s">
        <v>28</v>
      </c>
      <c r="B21" s="33"/>
      <c r="C21" s="33"/>
      <c r="D21" s="41" t="s">
        <v>29</v>
      </c>
      <c r="E21" s="35">
        <v>12659417</v>
      </c>
      <c r="F21" s="35">
        <v>55667</v>
      </c>
      <c r="G21" s="35">
        <v>12715084</v>
      </c>
      <c r="H21" s="35">
        <v>12570330</v>
      </c>
      <c r="I21" s="35">
        <v>178518</v>
      </c>
      <c r="J21" s="35">
        <v>12748848</v>
      </c>
      <c r="K21" s="35">
        <v>5216</v>
      </c>
      <c r="L21" s="35">
        <v>0</v>
      </c>
      <c r="M21" s="42">
        <v>37052</v>
      </c>
      <c r="N21" s="37">
        <v>45198</v>
      </c>
    </row>
    <row r="22" spans="1:14" ht="13.25" customHeight="1" x14ac:dyDescent="0.25">
      <c r="A22" s="43" t="s">
        <v>30</v>
      </c>
      <c r="B22" s="44"/>
      <c r="C22" s="44"/>
      <c r="D22" s="45"/>
      <c r="E22" s="46">
        <v>170564780</v>
      </c>
      <c r="F22" s="46">
        <v>-19084069</v>
      </c>
      <c r="G22" s="46">
        <v>151480711</v>
      </c>
      <c r="H22" s="46">
        <v>170475693</v>
      </c>
      <c r="I22" s="46">
        <v>-18961218</v>
      </c>
      <c r="J22" s="46">
        <v>151514475</v>
      </c>
      <c r="K22" s="46">
        <v>5216</v>
      </c>
      <c r="L22" s="46">
        <v>0</v>
      </c>
      <c r="M22" s="46">
        <v>305089</v>
      </c>
      <c r="N22" s="47">
        <v>313235</v>
      </c>
    </row>
    <row r="23" spans="1:14" ht="13.25" hidden="1" customHeight="1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49"/>
    </row>
    <row r="24" spans="1:14" ht="13.25" hidden="1" customHeight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49"/>
    </row>
    <row r="25" spans="1:14" ht="13.25" hidden="1" customHeight="1" x14ac:dyDescent="0.25">
      <c r="A25" s="40" t="s">
        <v>32</v>
      </c>
      <c r="B25" s="51">
        <v>43276</v>
      </c>
      <c r="C25" s="51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35">
        <v>0</v>
      </c>
    </row>
    <row r="26" spans="1:14" ht="13.25" hidden="1" customHeight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ht="13.25" customHeight="1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49"/>
    </row>
    <row r="28" spans="1:14" ht="13.25" customHeight="1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35"/>
    </row>
    <row r="29" spans="1:14" ht="13.25" customHeight="1" x14ac:dyDescent="0.25">
      <c r="A29" s="59" t="s">
        <v>35</v>
      </c>
      <c r="B29" s="60">
        <v>43840</v>
      </c>
      <c r="C29" s="61" t="s">
        <v>29</v>
      </c>
      <c r="D29" s="62">
        <v>1.54E-2</v>
      </c>
      <c r="E29" s="35">
        <v>10000352</v>
      </c>
      <c r="F29" s="35">
        <v>-80</v>
      </c>
      <c r="G29" s="35">
        <v>10000272</v>
      </c>
      <c r="H29" s="35">
        <v>9979860</v>
      </c>
      <c r="I29" s="35">
        <v>8810</v>
      </c>
      <c r="J29" s="35">
        <v>9988670</v>
      </c>
      <c r="K29" s="35">
        <v>34185</v>
      </c>
      <c r="L29" s="35">
        <v>-80</v>
      </c>
      <c r="M29" s="35">
        <v>12740</v>
      </c>
      <c r="N29" s="35">
        <v>12660</v>
      </c>
    </row>
    <row r="30" spans="1:14" ht="13.25" customHeight="1" x14ac:dyDescent="0.25">
      <c r="A30" s="59" t="s">
        <v>36</v>
      </c>
      <c r="B30" s="60">
        <v>43903</v>
      </c>
      <c r="C30" s="61" t="s">
        <v>29</v>
      </c>
      <c r="D30" s="62">
        <v>1.3304E-2</v>
      </c>
      <c r="E30" s="35">
        <v>10144862</v>
      </c>
      <c r="F30" s="35">
        <v>-22286</v>
      </c>
      <c r="G30" s="35">
        <v>10122576</v>
      </c>
      <c r="H30" s="35">
        <v>10122664</v>
      </c>
      <c r="I30" s="35">
        <v>-10529</v>
      </c>
      <c r="J30" s="35">
        <v>10112135</v>
      </c>
      <c r="K30" s="35">
        <v>21143</v>
      </c>
      <c r="L30" s="35">
        <v>-22287</v>
      </c>
      <c r="M30" s="35">
        <v>33904</v>
      </c>
      <c r="N30" s="35">
        <v>11617</v>
      </c>
    </row>
    <row r="31" spans="1:14" ht="13.25" customHeight="1" x14ac:dyDescent="0.25">
      <c r="A31" s="59" t="s">
        <v>35</v>
      </c>
      <c r="B31" s="60">
        <v>43945</v>
      </c>
      <c r="C31" s="61" t="s">
        <v>29</v>
      </c>
      <c r="D31" s="62">
        <v>2.6107999999999999E-2</v>
      </c>
      <c r="E31" s="35">
        <v>9999205</v>
      </c>
      <c r="F31" s="35">
        <v>101</v>
      </c>
      <c r="G31" s="35">
        <v>9999306</v>
      </c>
      <c r="H31" s="35">
        <v>10038640</v>
      </c>
      <c r="I31" s="35">
        <v>-3132</v>
      </c>
      <c r="J31" s="35">
        <v>10035508</v>
      </c>
      <c r="K31" s="35">
        <v>112380</v>
      </c>
      <c r="L31" s="35">
        <v>101</v>
      </c>
      <c r="M31" s="35">
        <v>21370</v>
      </c>
      <c r="N31" s="35">
        <v>21471</v>
      </c>
    </row>
    <row r="32" spans="1:14" ht="13.25" customHeight="1" x14ac:dyDescent="0.25">
      <c r="A32" s="59" t="s">
        <v>36</v>
      </c>
      <c r="B32" s="60">
        <v>44085</v>
      </c>
      <c r="C32" s="61" t="s">
        <v>29</v>
      </c>
      <c r="D32" s="62">
        <v>2.6527999999999999E-2</v>
      </c>
      <c r="E32" s="35">
        <v>10022078</v>
      </c>
      <c r="F32" s="35">
        <v>-1757</v>
      </c>
      <c r="G32" s="35">
        <v>10020321</v>
      </c>
      <c r="H32" s="35">
        <v>10109454</v>
      </c>
      <c r="I32" s="35">
        <v>-13320</v>
      </c>
      <c r="J32" s="35">
        <v>10096134</v>
      </c>
      <c r="K32" s="35">
        <v>15546</v>
      </c>
      <c r="L32" s="35">
        <v>-1757</v>
      </c>
      <c r="M32" s="35">
        <v>23630</v>
      </c>
      <c r="N32" s="35">
        <v>21873</v>
      </c>
    </row>
    <row r="33" spans="1:14" ht="13.25" customHeight="1" x14ac:dyDescent="0.25">
      <c r="A33" s="59" t="s">
        <v>36</v>
      </c>
      <c r="B33" s="60">
        <v>44105</v>
      </c>
      <c r="C33" s="61" t="s">
        <v>29</v>
      </c>
      <c r="D33" s="62">
        <v>2.615E-2</v>
      </c>
      <c r="E33" s="35">
        <v>10000928</v>
      </c>
      <c r="F33" s="35">
        <v>-70</v>
      </c>
      <c r="G33" s="35">
        <v>10000858</v>
      </c>
      <c r="H33" s="35">
        <v>10102023</v>
      </c>
      <c r="I33" s="35">
        <v>-21141</v>
      </c>
      <c r="J33" s="35">
        <v>10080882</v>
      </c>
      <c r="K33" s="35">
        <v>130231</v>
      </c>
      <c r="L33" s="35">
        <v>-70</v>
      </c>
      <c r="M33" s="35">
        <v>21575</v>
      </c>
      <c r="N33" s="35">
        <v>21505</v>
      </c>
    </row>
    <row r="34" spans="1:14" ht="13.25" customHeight="1" x14ac:dyDescent="0.25">
      <c r="A34" s="59" t="s">
        <v>37</v>
      </c>
      <c r="B34" s="60">
        <v>44193</v>
      </c>
      <c r="C34" s="61" t="s">
        <v>29</v>
      </c>
      <c r="D34" s="62">
        <v>1.9049E-2</v>
      </c>
      <c r="E34" s="35">
        <v>9996225</v>
      </c>
      <c r="F34" s="35">
        <v>233</v>
      </c>
      <c r="G34" s="35">
        <v>9996458</v>
      </c>
      <c r="H34" s="35">
        <v>10023978</v>
      </c>
      <c r="I34" s="35">
        <v>-15161</v>
      </c>
      <c r="J34" s="35">
        <v>10008817</v>
      </c>
      <c r="K34" s="35">
        <v>48473</v>
      </c>
      <c r="L34" s="35">
        <v>234</v>
      </c>
      <c r="M34" s="35">
        <v>15411</v>
      </c>
      <c r="N34" s="35">
        <v>15645</v>
      </c>
    </row>
    <row r="35" spans="1:14" ht="13.25" customHeight="1" x14ac:dyDescent="0.25">
      <c r="A35" s="59" t="s">
        <v>37</v>
      </c>
      <c r="B35" s="60">
        <v>44251</v>
      </c>
      <c r="C35" s="61" t="s">
        <v>29</v>
      </c>
      <c r="D35" s="62">
        <v>1.4999999999999999E-2</v>
      </c>
      <c r="E35" s="35">
        <v>10000000</v>
      </c>
      <c r="F35" s="35">
        <v>0</v>
      </c>
      <c r="G35" s="35">
        <v>10000000</v>
      </c>
      <c r="H35" s="35">
        <v>9984884</v>
      </c>
      <c r="I35" s="35">
        <v>-5709</v>
      </c>
      <c r="J35" s="35">
        <v>9979175</v>
      </c>
      <c r="K35" s="35">
        <v>15000</v>
      </c>
      <c r="L35" s="35">
        <v>0</v>
      </c>
      <c r="M35" s="35">
        <v>12329</v>
      </c>
      <c r="N35" s="35">
        <v>12329</v>
      </c>
    </row>
    <row r="36" spans="1:14" ht="13.25" customHeight="1" x14ac:dyDescent="0.25">
      <c r="A36" s="59" t="s">
        <v>35</v>
      </c>
      <c r="B36" s="60">
        <v>44267</v>
      </c>
      <c r="C36" s="61" t="s">
        <v>29</v>
      </c>
      <c r="D36" s="62">
        <v>2.8289000000000002E-2</v>
      </c>
      <c r="E36" s="35">
        <v>9991149</v>
      </c>
      <c r="F36" s="35">
        <v>475</v>
      </c>
      <c r="G36" s="35">
        <v>9991624</v>
      </c>
      <c r="H36" s="35">
        <v>10177255</v>
      </c>
      <c r="I36" s="35">
        <v>-17048</v>
      </c>
      <c r="J36" s="35">
        <v>10160207</v>
      </c>
      <c r="K36" s="35">
        <v>13850</v>
      </c>
      <c r="L36" s="35">
        <v>475</v>
      </c>
      <c r="M36" s="35">
        <v>22767</v>
      </c>
      <c r="N36" s="35">
        <v>23242</v>
      </c>
    </row>
    <row r="37" spans="1:14" ht="13.25" customHeight="1" x14ac:dyDescent="0.25">
      <c r="A37" s="59" t="s">
        <v>35</v>
      </c>
      <c r="B37" s="60">
        <v>44361</v>
      </c>
      <c r="C37" s="61" t="s">
        <v>29</v>
      </c>
      <c r="D37" s="62">
        <v>2.8409E-2</v>
      </c>
      <c r="E37" s="35">
        <v>9992991</v>
      </c>
      <c r="F37" s="35">
        <v>322</v>
      </c>
      <c r="G37" s="35">
        <v>9993313</v>
      </c>
      <c r="H37" s="35">
        <v>10208932</v>
      </c>
      <c r="I37" s="35">
        <v>-22797</v>
      </c>
      <c r="J37" s="35">
        <v>10186135</v>
      </c>
      <c r="K37" s="35">
        <v>82466</v>
      </c>
      <c r="L37" s="35">
        <v>322</v>
      </c>
      <c r="M37" s="35">
        <v>23014</v>
      </c>
      <c r="N37" s="35">
        <v>23336</v>
      </c>
    </row>
    <row r="38" spans="1:14" ht="13.25" customHeight="1" x14ac:dyDescent="0.25">
      <c r="A38" s="59" t="s">
        <v>37</v>
      </c>
      <c r="B38" s="60">
        <v>44425</v>
      </c>
      <c r="C38" s="61" t="s">
        <v>29</v>
      </c>
      <c r="D38" s="62">
        <v>2.4500000000000001E-2</v>
      </c>
      <c r="E38" s="35">
        <v>9775306</v>
      </c>
      <c r="F38" s="35">
        <v>9401</v>
      </c>
      <c r="G38" s="35">
        <v>9784707</v>
      </c>
      <c r="H38" s="35">
        <v>9938898</v>
      </c>
      <c r="I38" s="35">
        <v>-16078</v>
      </c>
      <c r="J38" s="35">
        <v>9922820</v>
      </c>
      <c r="K38" s="35">
        <v>14569</v>
      </c>
      <c r="L38" s="35">
        <v>9401</v>
      </c>
      <c r="M38" s="35">
        <v>10274</v>
      </c>
      <c r="N38" s="35">
        <v>19675</v>
      </c>
    </row>
    <row r="39" spans="1:14" ht="13.25" customHeight="1" x14ac:dyDescent="0.25">
      <c r="A39" s="59" t="s">
        <v>36</v>
      </c>
      <c r="B39" s="60">
        <v>44449</v>
      </c>
      <c r="C39" s="61" t="s">
        <v>29</v>
      </c>
      <c r="D39" s="62">
        <v>1.5737000000000001E-2</v>
      </c>
      <c r="E39" s="35">
        <v>10158899</v>
      </c>
      <c r="F39" s="35">
        <v>-6433</v>
      </c>
      <c r="G39" s="35">
        <v>10152466</v>
      </c>
      <c r="H39" s="35">
        <v>10159258</v>
      </c>
      <c r="I39" s="35">
        <v>-26608</v>
      </c>
      <c r="J39" s="35">
        <v>10132650</v>
      </c>
      <c r="K39" s="35">
        <v>13502</v>
      </c>
      <c r="L39" s="35">
        <v>-6433</v>
      </c>
      <c r="M39" s="35">
        <v>19521</v>
      </c>
      <c r="N39" s="35">
        <v>13088</v>
      </c>
    </row>
    <row r="40" spans="1:14" ht="13.25" customHeight="1" x14ac:dyDescent="0.25">
      <c r="A40" s="59" t="s">
        <v>37</v>
      </c>
      <c r="B40" s="60">
        <v>44476</v>
      </c>
      <c r="C40" s="61" t="s">
        <v>29</v>
      </c>
      <c r="D40" s="62">
        <v>2.5010000000000001E-2</v>
      </c>
      <c r="E40" s="35">
        <v>9774979</v>
      </c>
      <c r="F40" s="35">
        <v>8790</v>
      </c>
      <c r="G40" s="35">
        <v>9783769</v>
      </c>
      <c r="H40" s="35">
        <v>9970607</v>
      </c>
      <c r="I40" s="35">
        <v>-21020</v>
      </c>
      <c r="J40" s="35">
        <v>9949587</v>
      </c>
      <c r="K40" s="35">
        <v>65679</v>
      </c>
      <c r="L40" s="35">
        <v>8790</v>
      </c>
      <c r="M40" s="35">
        <v>11301</v>
      </c>
      <c r="N40" s="35">
        <v>20091</v>
      </c>
    </row>
    <row r="41" spans="1:14" ht="13.25" customHeight="1" x14ac:dyDescent="0.25">
      <c r="A41" s="59" t="s">
        <v>36</v>
      </c>
      <c r="B41" s="60">
        <v>44533</v>
      </c>
      <c r="C41" s="61" t="s">
        <v>29</v>
      </c>
      <c r="D41" s="62">
        <v>1.9380000000000001E-2</v>
      </c>
      <c r="E41" s="35">
        <v>10013292</v>
      </c>
      <c r="F41" s="35">
        <v>-484</v>
      </c>
      <c r="G41" s="35">
        <v>10012808</v>
      </c>
      <c r="H41" s="35">
        <v>10098763</v>
      </c>
      <c r="I41" s="35">
        <v>-35518</v>
      </c>
      <c r="J41" s="35">
        <v>10063245</v>
      </c>
      <c r="K41" s="35">
        <v>64977</v>
      </c>
      <c r="L41" s="35">
        <v>-483</v>
      </c>
      <c r="M41" s="35">
        <v>16438</v>
      </c>
      <c r="N41" s="35">
        <v>15955</v>
      </c>
    </row>
    <row r="42" spans="1:14" ht="13.25" customHeight="1" x14ac:dyDescent="0.25">
      <c r="A42" s="59" t="s">
        <v>38</v>
      </c>
      <c r="B42" s="60">
        <v>44620</v>
      </c>
      <c r="C42" s="61" t="s">
        <v>29</v>
      </c>
      <c r="D42" s="62">
        <v>0.02</v>
      </c>
      <c r="E42" s="35">
        <v>10000000</v>
      </c>
      <c r="F42" s="35">
        <v>0</v>
      </c>
      <c r="G42" s="35">
        <v>10000000</v>
      </c>
      <c r="H42" s="35">
        <v>10114429</v>
      </c>
      <c r="I42" s="35">
        <v>-33769</v>
      </c>
      <c r="J42" s="35">
        <v>10080660</v>
      </c>
      <c r="K42" s="35">
        <v>17260</v>
      </c>
      <c r="L42" s="35">
        <v>0</v>
      </c>
      <c r="M42" s="35">
        <v>16438</v>
      </c>
      <c r="N42" s="35">
        <v>16438</v>
      </c>
    </row>
    <row r="43" spans="1:14" ht="13.25" customHeight="1" x14ac:dyDescent="0.25">
      <c r="A43" s="59" t="s">
        <v>36</v>
      </c>
      <c r="B43" s="60">
        <v>44631</v>
      </c>
      <c r="C43" s="61" t="s">
        <v>29</v>
      </c>
      <c r="D43" s="62">
        <v>2.392E-2</v>
      </c>
      <c r="E43" s="35">
        <v>10025780</v>
      </c>
      <c r="F43" s="35">
        <v>-838</v>
      </c>
      <c r="G43" s="35">
        <v>10024942</v>
      </c>
      <c r="H43" s="35">
        <v>10241958</v>
      </c>
      <c r="I43" s="35">
        <v>-37896</v>
      </c>
      <c r="J43" s="35">
        <v>10204062</v>
      </c>
      <c r="K43" s="35">
        <v>12900</v>
      </c>
      <c r="L43" s="35">
        <v>-838</v>
      </c>
      <c r="M43" s="35">
        <v>20548</v>
      </c>
      <c r="N43" s="35">
        <v>19710</v>
      </c>
    </row>
    <row r="44" spans="1:14" ht="13.25" customHeight="1" x14ac:dyDescent="0.25">
      <c r="A44" s="59" t="s">
        <v>36</v>
      </c>
      <c r="B44" s="60">
        <v>44722</v>
      </c>
      <c r="C44" s="61" t="s">
        <v>29</v>
      </c>
      <c r="D44" s="62">
        <v>1.5277000000000001E-2</v>
      </c>
      <c r="E44" s="35">
        <v>10229232</v>
      </c>
      <c r="F44" s="35">
        <v>-6782</v>
      </c>
      <c r="G44" s="35">
        <v>10222450</v>
      </c>
      <c r="H44" s="35">
        <v>10244823</v>
      </c>
      <c r="I44" s="35">
        <v>-48684</v>
      </c>
      <c r="J44" s="35">
        <v>10196139</v>
      </c>
      <c r="K44" s="35">
        <v>72877</v>
      </c>
      <c r="L44" s="35">
        <v>-6782</v>
      </c>
      <c r="M44" s="35">
        <v>19521</v>
      </c>
      <c r="N44" s="35">
        <v>12739</v>
      </c>
    </row>
    <row r="45" spans="1:14" ht="13.25" customHeight="1" x14ac:dyDescent="0.25">
      <c r="A45" s="59" t="s">
        <v>36</v>
      </c>
      <c r="B45" s="60">
        <v>44893</v>
      </c>
      <c r="C45" s="61">
        <v>43889</v>
      </c>
      <c r="D45" s="62">
        <v>2.8000000000000001E-2</v>
      </c>
      <c r="E45" s="35">
        <v>10000000</v>
      </c>
      <c r="F45" s="35">
        <v>0</v>
      </c>
      <c r="G45" s="35">
        <v>10000000</v>
      </c>
      <c r="H45" s="35">
        <v>10043979</v>
      </c>
      <c r="I45" s="35">
        <v>-4789</v>
      </c>
      <c r="J45" s="35">
        <v>10039190</v>
      </c>
      <c r="K45" s="35">
        <v>94164</v>
      </c>
      <c r="L45" s="35">
        <v>0</v>
      </c>
      <c r="M45" s="35">
        <v>23014</v>
      </c>
      <c r="N45" s="35">
        <v>23014</v>
      </c>
    </row>
    <row r="46" spans="1:14" ht="13.25" customHeight="1" x14ac:dyDescent="0.25">
      <c r="A46" s="59" t="s">
        <v>37</v>
      </c>
      <c r="B46" s="60">
        <v>44945</v>
      </c>
      <c r="C46" s="61" t="s">
        <v>29</v>
      </c>
      <c r="D46" s="62">
        <v>2.5000000000000001E-2</v>
      </c>
      <c r="E46" s="35">
        <v>9960432</v>
      </c>
      <c r="F46" s="35">
        <v>960</v>
      </c>
      <c r="G46" s="35">
        <v>9961392</v>
      </c>
      <c r="H46" s="35">
        <v>10298288</v>
      </c>
      <c r="I46" s="35">
        <v>-45246</v>
      </c>
      <c r="J46" s="35">
        <v>10253042</v>
      </c>
      <c r="K46" s="35">
        <v>46560</v>
      </c>
      <c r="L46" s="35">
        <v>960</v>
      </c>
      <c r="M46" s="35">
        <v>19521</v>
      </c>
      <c r="N46" s="35">
        <v>20481</v>
      </c>
    </row>
    <row r="47" spans="1:14" ht="13.25" customHeight="1" x14ac:dyDescent="0.25">
      <c r="A47" s="59" t="s">
        <v>36</v>
      </c>
      <c r="B47" s="60">
        <v>44956</v>
      </c>
      <c r="C47" s="61">
        <v>43860</v>
      </c>
      <c r="D47" s="62">
        <v>2.9499999999999998E-2</v>
      </c>
      <c r="E47" s="35">
        <v>10000000</v>
      </c>
      <c r="F47" s="35">
        <v>0</v>
      </c>
      <c r="G47" s="35">
        <v>10000000</v>
      </c>
      <c r="H47" s="35">
        <v>10041590</v>
      </c>
      <c r="I47" s="35">
        <v>-5029</v>
      </c>
      <c r="J47" s="35">
        <v>10036561</v>
      </c>
      <c r="K47" s="35">
        <v>49301</v>
      </c>
      <c r="L47" s="35">
        <v>0</v>
      </c>
      <c r="M47" s="35">
        <v>24247</v>
      </c>
      <c r="N47" s="35">
        <v>24247</v>
      </c>
    </row>
    <row r="48" spans="1:14" ht="13.25" customHeight="1" x14ac:dyDescent="0.25">
      <c r="A48" s="3"/>
      <c r="B48" s="60"/>
      <c r="C48" s="60"/>
      <c r="D48" s="63"/>
      <c r="E48" s="35"/>
      <c r="F48" s="35"/>
      <c r="G48" s="35"/>
      <c r="H48" s="35"/>
      <c r="I48" s="35"/>
      <c r="J48" s="35"/>
      <c r="K48" s="35"/>
      <c r="L48" s="35"/>
      <c r="M48" s="35"/>
      <c r="N48" s="35"/>
    </row>
    <row r="49" spans="1:14" ht="13.25" customHeight="1" x14ac:dyDescent="0.25">
      <c r="A49" s="3" t="s">
        <v>39</v>
      </c>
      <c r="B49" s="64"/>
      <c r="C49" s="64"/>
      <c r="D49" s="63"/>
      <c r="E49" s="65">
        <v>190085710</v>
      </c>
      <c r="F49" s="65">
        <v>-18448</v>
      </c>
      <c r="G49" s="65">
        <v>190067262</v>
      </c>
      <c r="H49" s="65">
        <v>191900283</v>
      </c>
      <c r="I49" s="65">
        <v>-374664</v>
      </c>
      <c r="J49" s="65">
        <v>191525619</v>
      </c>
      <c r="K49" s="65">
        <v>925063</v>
      </c>
      <c r="L49" s="65">
        <v>-18447</v>
      </c>
      <c r="M49" s="65">
        <v>367563</v>
      </c>
      <c r="N49" s="65">
        <v>349116</v>
      </c>
    </row>
    <row r="50" spans="1:14" ht="13.25" customHeight="1" x14ac:dyDescent="0.25">
      <c r="A50" s="29"/>
      <c r="B50" s="66"/>
      <c r="C50" s="66"/>
      <c r="D50" s="67"/>
      <c r="E50" s="48"/>
      <c r="F50" s="48"/>
      <c r="G50" s="48"/>
      <c r="H50" s="48"/>
      <c r="I50" s="48"/>
      <c r="J50" s="48"/>
      <c r="K50" s="48"/>
      <c r="L50" s="48"/>
      <c r="M50" s="48"/>
      <c r="N50" s="49"/>
    </row>
    <row r="51" spans="1:14" ht="13.25" customHeight="1" thickBot="1" x14ac:dyDescent="0.3">
      <c r="A51" s="68" t="s">
        <v>40</v>
      </c>
      <c r="B51" s="33"/>
      <c r="C51" s="33"/>
      <c r="D51" s="68"/>
      <c r="E51" s="69">
        <v>360650490</v>
      </c>
      <c r="F51" s="69">
        <v>-19102517</v>
      </c>
      <c r="G51" s="69">
        <v>341547973</v>
      </c>
      <c r="H51" s="69">
        <v>362375976</v>
      </c>
      <c r="I51" s="69">
        <v>-19335882</v>
      </c>
      <c r="J51" s="69">
        <v>343040094</v>
      </c>
      <c r="K51" s="69">
        <v>930279</v>
      </c>
      <c r="L51" s="69">
        <v>-18447</v>
      </c>
      <c r="M51" s="69">
        <v>672652</v>
      </c>
      <c r="N51" s="70">
        <v>662351</v>
      </c>
    </row>
    <row r="52" spans="1:14" ht="13.25" customHeight="1" thickTop="1" x14ac:dyDescent="0.25">
      <c r="A52" s="71"/>
      <c r="B52" s="2"/>
      <c r="C52" s="2"/>
      <c r="D52" s="1"/>
      <c r="E52" s="72"/>
      <c r="F52" s="48"/>
      <c r="G52" s="48"/>
      <c r="H52" s="48"/>
      <c r="I52" s="48"/>
      <c r="J52" s="48"/>
      <c r="K52" s="48"/>
      <c r="L52" s="48"/>
      <c r="M52" s="48"/>
      <c r="N52" s="48"/>
    </row>
    <row r="53" spans="1:14" ht="13.25" customHeight="1" x14ac:dyDescent="0.25">
      <c r="A53" s="1"/>
      <c r="B53" s="2"/>
      <c r="C53" s="2"/>
      <c r="D53" s="1"/>
      <c r="E53" s="3"/>
      <c r="F53" s="3"/>
      <c r="G53" s="3"/>
      <c r="H53" s="4"/>
      <c r="I53" s="3"/>
      <c r="J53" s="3"/>
      <c r="K53" s="3"/>
      <c r="L53" s="3"/>
      <c r="M53" s="3"/>
      <c r="N53" s="5"/>
    </row>
    <row r="54" spans="1:14" ht="13.25" customHeight="1" x14ac:dyDescent="0.25">
      <c r="A54" s="1" t="s">
        <v>41</v>
      </c>
      <c r="B54" s="2"/>
      <c r="C54" s="2"/>
      <c r="D54" s="3"/>
      <c r="E54" s="3"/>
      <c r="F54" s="3"/>
      <c r="G54" s="3" t="s">
        <v>42</v>
      </c>
      <c r="H54" s="4"/>
      <c r="I54" s="3"/>
      <c r="J54" s="73"/>
      <c r="K54" s="73"/>
      <c r="L54" s="73"/>
      <c r="M54" s="73"/>
      <c r="N54" s="13"/>
    </row>
    <row r="55" spans="1:14" ht="13.25" customHeight="1" x14ac:dyDescent="0.25">
      <c r="A55" s="1" t="s">
        <v>43</v>
      </c>
      <c r="B55" s="2"/>
      <c r="C55" s="2"/>
      <c r="D55" s="74">
        <v>0.43999999999999995</v>
      </c>
      <c r="E55" s="75"/>
      <c r="F55" s="3"/>
      <c r="G55" s="3" t="s">
        <v>44</v>
      </c>
      <c r="H55" s="4"/>
      <c r="I55" s="76">
        <v>0.44</v>
      </c>
      <c r="J55" s="3"/>
      <c r="K55" s="3"/>
      <c r="L55" s="3"/>
      <c r="M55" s="3"/>
      <c r="N55" s="5"/>
    </row>
    <row r="56" spans="1:14" ht="13.25" customHeight="1" x14ac:dyDescent="0.25">
      <c r="A56" s="1" t="s">
        <v>45</v>
      </c>
      <c r="B56" s="77"/>
      <c r="C56" s="77"/>
      <c r="D56" s="76">
        <v>0.56000000000000005</v>
      </c>
      <c r="E56" s="75"/>
      <c r="F56" s="3"/>
      <c r="G56" s="3" t="s">
        <v>46</v>
      </c>
      <c r="H56" s="4"/>
      <c r="I56" s="76">
        <v>0.06</v>
      </c>
      <c r="J56" s="3"/>
      <c r="K56" s="3"/>
      <c r="L56" s="3"/>
      <c r="M56" s="3"/>
      <c r="N56" s="5"/>
    </row>
    <row r="57" spans="1:14" ht="13.25" customHeight="1" x14ac:dyDescent="0.25">
      <c r="A57" s="59" t="s">
        <v>47</v>
      </c>
      <c r="B57" s="12"/>
      <c r="C57" s="12"/>
      <c r="D57" s="76">
        <v>0</v>
      </c>
      <c r="E57" s="75"/>
      <c r="F57" s="3"/>
      <c r="G57" s="3" t="s">
        <v>48</v>
      </c>
      <c r="H57" s="4"/>
      <c r="I57" s="76">
        <v>0.06</v>
      </c>
      <c r="J57" s="3"/>
      <c r="K57" s="3"/>
      <c r="L57" s="3"/>
      <c r="M57" s="3"/>
      <c r="N57" s="5"/>
    </row>
    <row r="58" spans="1:14" ht="13.25" customHeight="1" thickBot="1" x14ac:dyDescent="0.3">
      <c r="A58" s="1"/>
      <c r="B58" s="2"/>
      <c r="C58" s="2"/>
      <c r="D58" s="78">
        <v>1</v>
      </c>
      <c r="E58" s="75"/>
      <c r="F58" s="3"/>
      <c r="G58" s="3" t="s">
        <v>49</v>
      </c>
      <c r="H58" s="4"/>
      <c r="I58" s="79">
        <v>0.44</v>
      </c>
      <c r="J58" s="3"/>
      <c r="K58" s="3"/>
      <c r="L58" s="3"/>
      <c r="M58" s="3"/>
      <c r="N58" s="5"/>
    </row>
    <row r="59" spans="1:14" ht="13.25" customHeight="1" thickTop="1" thickBot="1" x14ac:dyDescent="0.3">
      <c r="A59" s="1"/>
      <c r="B59" s="2"/>
      <c r="C59" s="2"/>
      <c r="D59" s="1"/>
      <c r="E59" s="3"/>
      <c r="F59" s="3"/>
      <c r="G59" s="3"/>
      <c r="H59" s="4"/>
      <c r="I59" s="80">
        <v>1</v>
      </c>
      <c r="J59" s="3"/>
      <c r="K59" s="3"/>
      <c r="L59" s="3"/>
      <c r="M59" s="3"/>
      <c r="N59" s="5"/>
    </row>
    <row r="60" spans="1:14" ht="13.25" customHeight="1" thickTop="1" x14ac:dyDescent="0.25">
      <c r="A60" s="1"/>
      <c r="B60" s="2"/>
      <c r="C60" s="2"/>
      <c r="D60" s="3"/>
      <c r="E60" s="3"/>
      <c r="F60" s="3"/>
      <c r="G60" s="3"/>
      <c r="H60" s="4"/>
      <c r="I60" s="3"/>
      <c r="J60" s="3"/>
      <c r="K60" s="3"/>
      <c r="L60" s="3"/>
      <c r="M60" s="3"/>
      <c r="N60" s="81" t="s">
        <v>0</v>
      </c>
    </row>
    <row r="61" spans="1:14" ht="13.25" customHeight="1" x14ac:dyDescent="0.25">
      <c r="A61" s="3" t="s">
        <v>50</v>
      </c>
      <c r="B61" s="2"/>
      <c r="C61" s="2"/>
      <c r="D61" s="82" t="s">
        <v>51</v>
      </c>
      <c r="E61" s="3"/>
      <c r="F61" s="3"/>
      <c r="G61" s="3"/>
      <c r="H61" s="4"/>
      <c r="J61" s="3"/>
      <c r="K61" s="3"/>
      <c r="L61" s="3"/>
      <c r="M61" s="3"/>
      <c r="N61" s="5"/>
    </row>
    <row r="62" spans="1:14" ht="13.25" customHeight="1" x14ac:dyDescent="0.25">
      <c r="A62" s="3"/>
      <c r="B62" s="12"/>
      <c r="C62" s="12"/>
      <c r="D62" s="3"/>
      <c r="E62" s="3"/>
      <c r="F62" s="3"/>
      <c r="G62" s="3"/>
      <c r="H62" s="4"/>
      <c r="J62" s="3"/>
      <c r="K62" s="3"/>
      <c r="L62" s="3"/>
      <c r="M62" s="3"/>
      <c r="N62" s="5"/>
    </row>
    <row r="63" spans="1:14" ht="13.25" customHeight="1" x14ac:dyDescent="0.25">
      <c r="A63" s="3" t="s">
        <v>52</v>
      </c>
      <c r="B63" s="12"/>
      <c r="C63" s="12"/>
      <c r="D63" s="83">
        <v>2.1999999999999999E-2</v>
      </c>
      <c r="E63" s="3"/>
      <c r="J63" s="3"/>
      <c r="K63" s="3"/>
      <c r="L63" s="3"/>
      <c r="M63" s="3"/>
      <c r="N63" s="5"/>
    </row>
    <row r="64" spans="1:14" ht="13.25" customHeight="1" x14ac:dyDescent="0.25">
      <c r="A64" s="59" t="s">
        <v>53</v>
      </c>
      <c r="B64" s="12"/>
      <c r="C64" s="12"/>
      <c r="D64" s="84">
        <v>2.29E-2</v>
      </c>
      <c r="E64" s="3"/>
      <c r="J64" s="3"/>
      <c r="K64" s="3"/>
      <c r="L64" s="3"/>
      <c r="M64" s="3"/>
      <c r="N64" s="5"/>
    </row>
    <row r="65" spans="1:14" ht="13.25" customHeight="1" x14ac:dyDescent="0.25">
      <c r="A65" s="3"/>
      <c r="B65" s="12"/>
      <c r="C65" s="12"/>
      <c r="D65" s="3"/>
      <c r="E65" s="3"/>
      <c r="J65" s="3"/>
      <c r="K65" s="3"/>
      <c r="L65" s="3"/>
      <c r="M65" s="3"/>
      <c r="N65" s="5"/>
    </row>
    <row r="66" spans="1:14" ht="13.25" customHeight="1" thickBot="1" x14ac:dyDescent="0.3">
      <c r="A66" s="3" t="s">
        <v>54</v>
      </c>
      <c r="B66" s="12"/>
      <c r="C66" s="12"/>
      <c r="D66" s="85">
        <v>-9.0000000000000149E-4</v>
      </c>
      <c r="E66" s="3"/>
      <c r="F66" t="s">
        <v>0</v>
      </c>
      <c r="J66" s="3"/>
      <c r="K66" s="3"/>
      <c r="L66" s="3"/>
      <c r="M66" s="3"/>
      <c r="N66" s="5"/>
    </row>
    <row r="67" spans="1:14" ht="13.25" customHeight="1" thickTop="1" x14ac:dyDescent="0.25">
      <c r="A67" s="3"/>
      <c r="B67" s="12"/>
      <c r="C67" s="12"/>
      <c r="D67" s="3"/>
      <c r="E67" s="3"/>
      <c r="J67" s="3"/>
      <c r="K67" s="3"/>
      <c r="L67" s="3"/>
      <c r="M67" s="3"/>
      <c r="N67" s="5"/>
    </row>
    <row r="68" spans="1:14" ht="13.25" customHeight="1" x14ac:dyDescent="0.25">
      <c r="A68" s="59" t="s">
        <v>55</v>
      </c>
      <c r="B68" s="12"/>
      <c r="C68" s="12"/>
      <c r="D68" s="86">
        <v>368.7751725055619</v>
      </c>
      <c r="E68" s="86"/>
      <c r="F68" s="3"/>
      <c r="G68" s="3"/>
      <c r="H68" s="4"/>
      <c r="I68" s="3"/>
      <c r="J68" s="3"/>
      <c r="K68" s="3"/>
      <c r="L68" s="3"/>
      <c r="M68" s="3"/>
      <c r="N68" s="5"/>
    </row>
    <row r="69" spans="1:14" ht="13.25" customHeight="1" x14ac:dyDescent="0.25">
      <c r="A69" s="59"/>
      <c r="B69" s="12"/>
      <c r="C69" s="12"/>
      <c r="D69" s="86"/>
      <c r="E69" s="3"/>
      <c r="F69" s="3"/>
      <c r="G69" s="3"/>
      <c r="H69" s="4"/>
      <c r="I69" s="3"/>
      <c r="J69" s="3"/>
      <c r="K69" s="3"/>
      <c r="L69" s="3"/>
      <c r="M69" s="3"/>
      <c r="N69" s="5"/>
    </row>
    <row r="70" spans="1:14" ht="13.25" customHeight="1" x14ac:dyDescent="0.25">
      <c r="A70" s="59"/>
      <c r="B70" s="12"/>
      <c r="C70" s="12"/>
      <c r="D70" s="86"/>
      <c r="E70" s="3"/>
      <c r="F70" s="3"/>
      <c r="G70" s="3"/>
      <c r="H70" s="4"/>
      <c r="I70" s="3"/>
      <c r="J70" s="3"/>
      <c r="K70" s="3"/>
      <c r="L70" s="3"/>
      <c r="M70" s="3"/>
      <c r="N70" s="5"/>
    </row>
    <row r="71" spans="1:14" ht="13.25" customHeight="1" x14ac:dyDescent="0.25">
      <c r="A71" s="1" t="s">
        <v>56</v>
      </c>
      <c r="B71" s="2"/>
      <c r="C71" s="2"/>
      <c r="D71" s="1"/>
      <c r="E71" s="3"/>
      <c r="F71" s="3"/>
      <c r="G71" s="3"/>
      <c r="H71" s="4"/>
      <c r="I71" s="3"/>
      <c r="J71" s="3"/>
      <c r="K71" s="3"/>
      <c r="L71" s="3"/>
      <c r="M71" s="3"/>
      <c r="N71" s="5"/>
    </row>
    <row r="72" spans="1:14" ht="13.25" customHeight="1" x14ac:dyDescent="0.25">
      <c r="A72" s="1" t="s">
        <v>57</v>
      </c>
      <c r="B72" s="2"/>
      <c r="C72" s="2"/>
      <c r="D72" s="1"/>
      <c r="E72" s="3"/>
      <c r="F72" s="3"/>
      <c r="G72" s="3"/>
      <c r="H72" s="4"/>
      <c r="I72" s="3"/>
      <c r="J72" s="3"/>
      <c r="K72" s="3"/>
      <c r="L72" s="3"/>
      <c r="M72" s="3"/>
      <c r="N72" s="5"/>
    </row>
    <row r="73" spans="1:14" ht="13.25" customHeight="1" x14ac:dyDescent="0.2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3"/>
      <c r="N73" s="5"/>
    </row>
    <row r="74" spans="1:14" ht="13.25" customHeight="1" x14ac:dyDescent="0.25">
      <c r="A74" s="1"/>
      <c r="B74" s="2"/>
      <c r="C74" s="2"/>
      <c r="D74" s="1"/>
      <c r="E74" s="3"/>
      <c r="F74" s="3"/>
      <c r="G74" s="1"/>
      <c r="H74" s="2"/>
      <c r="I74" s="2"/>
      <c r="J74" s="1"/>
      <c r="K74" s="3"/>
      <c r="L74" s="3"/>
      <c r="M74" s="3"/>
      <c r="N74" s="5"/>
    </row>
    <row r="75" spans="1:14" ht="13.25" customHeight="1" x14ac:dyDescent="0.25">
      <c r="A75" s="1"/>
      <c r="B75" s="2"/>
      <c r="C75" s="2"/>
      <c r="D75" s="1"/>
      <c r="E75" s="3"/>
      <c r="F75" s="3"/>
      <c r="G75" s="1"/>
      <c r="H75" s="2"/>
      <c r="I75" s="2"/>
      <c r="J75" s="1"/>
      <c r="K75" s="3"/>
      <c r="L75" s="3"/>
      <c r="M75" s="3"/>
      <c r="N75" s="5"/>
    </row>
    <row r="76" spans="1:14" ht="13.25" customHeight="1" x14ac:dyDescent="0.25">
      <c r="A76" s="1"/>
      <c r="B76" s="2"/>
      <c r="C76" s="2"/>
      <c r="D76" s="1"/>
      <c r="E76" s="3"/>
      <c r="F76" s="3"/>
      <c r="G76" s="1"/>
      <c r="H76" s="2"/>
      <c r="I76" s="2"/>
      <c r="J76" s="1"/>
      <c r="K76" s="3"/>
      <c r="L76" s="3"/>
      <c r="M76" s="3"/>
      <c r="N76" s="5"/>
    </row>
    <row r="77" spans="1:14" ht="13.25" customHeight="1" x14ac:dyDescent="0.25">
      <c r="A77" s="1"/>
      <c r="B77" s="2"/>
      <c r="C77" s="2"/>
      <c r="D77" s="1"/>
      <c r="E77" s="3"/>
      <c r="F77" s="3"/>
      <c r="G77" s="1"/>
      <c r="H77" s="2"/>
      <c r="I77" s="2"/>
      <c r="J77" s="1"/>
      <c r="K77" s="3"/>
      <c r="L77" s="3"/>
      <c r="M77" s="3"/>
      <c r="N77" s="5"/>
    </row>
    <row r="78" spans="1:14" ht="13.25" customHeight="1" x14ac:dyDescent="0.25">
      <c r="A78" s="87"/>
      <c r="B78" s="88"/>
      <c r="C78" s="88"/>
      <c r="D78" s="87"/>
      <c r="E78" s="89"/>
      <c r="F78" s="3"/>
      <c r="G78" s="87"/>
      <c r="H78" s="88"/>
      <c r="I78" s="88"/>
      <c r="J78" s="87"/>
      <c r="K78" s="89"/>
      <c r="L78" s="3"/>
      <c r="M78" s="3"/>
      <c r="N78" s="5"/>
    </row>
    <row r="79" spans="1:14" ht="13.25" customHeight="1" x14ac:dyDescent="0.25">
      <c r="A79" s="90" t="s">
        <v>58</v>
      </c>
      <c r="B79" s="2"/>
      <c r="C79" s="2"/>
      <c r="D79" s="1"/>
      <c r="E79" s="3"/>
      <c r="F79" s="3"/>
      <c r="G79" s="90" t="s">
        <v>59</v>
      </c>
      <c r="H79" s="2"/>
      <c r="I79" s="2"/>
      <c r="J79" s="1"/>
      <c r="K79" s="3"/>
      <c r="L79" s="15"/>
      <c r="M79" s="15"/>
      <c r="N79" s="91"/>
    </row>
    <row r="80" spans="1:14" ht="13.25" customHeight="1" x14ac:dyDescent="0.25">
      <c r="A80" s="90" t="s">
        <v>60</v>
      </c>
      <c r="B80" s="2"/>
      <c r="C80" s="2"/>
      <c r="D80" s="1"/>
      <c r="E80" s="3"/>
      <c r="F80" s="3"/>
      <c r="G80" s="90" t="s">
        <v>61</v>
      </c>
      <c r="H80" s="2"/>
      <c r="I80" s="2"/>
      <c r="J80" s="1"/>
      <c r="K80" s="3"/>
      <c r="L80" s="3"/>
      <c r="M80" s="3"/>
      <c r="N80" s="5"/>
    </row>
    <row r="81" spans="1:14" ht="13.25" customHeight="1" x14ac:dyDescent="0.25">
      <c r="A81" s="92" t="s">
        <v>62</v>
      </c>
      <c r="B81" s="2"/>
      <c r="C81" s="2"/>
      <c r="D81" s="1"/>
      <c r="E81" s="3"/>
      <c r="F81" s="3"/>
      <c r="G81" s="92" t="s">
        <v>63</v>
      </c>
      <c r="H81" s="2"/>
      <c r="I81" s="2"/>
      <c r="J81" s="1"/>
      <c r="K81" s="3"/>
      <c r="L81" s="3"/>
      <c r="M81" s="3"/>
      <c r="N81" s="5"/>
    </row>
    <row r="82" spans="1:14" ht="13.25" customHeight="1" x14ac:dyDescent="0.25">
      <c r="A82" s="93" t="s">
        <v>64</v>
      </c>
      <c r="B82" s="77"/>
      <c r="C82" s="77"/>
      <c r="D82" s="1"/>
      <c r="E82" s="3"/>
      <c r="F82" s="3"/>
      <c r="G82" s="93" t="s">
        <v>65</v>
      </c>
      <c r="H82" s="77"/>
      <c r="I82" s="77"/>
      <c r="J82" s="1"/>
      <c r="K82" s="3"/>
      <c r="L82" s="3"/>
      <c r="M82" s="3"/>
      <c r="N82" s="5"/>
    </row>
    <row r="83" spans="1:14" ht="13.25" customHeight="1" x14ac:dyDescent="0.25">
      <c r="A83" s="93"/>
      <c r="B83" s="77"/>
      <c r="C83" s="77"/>
      <c r="D83" s="1"/>
      <c r="E83" s="3"/>
      <c r="F83" s="3"/>
      <c r="G83" s="93"/>
      <c r="H83" s="77"/>
      <c r="I83" s="77"/>
      <c r="J83" s="1"/>
      <c r="K83" s="3"/>
      <c r="L83" s="3"/>
      <c r="M83" s="3"/>
      <c r="N83" s="5"/>
    </row>
    <row r="84" spans="1:14" ht="13.25" customHeight="1" x14ac:dyDescent="0.2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ht="13.25" customHeight="1" x14ac:dyDescent="0.2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3"/>
      <c r="N85" s="5"/>
    </row>
    <row r="86" spans="1:14" ht="13.25" customHeight="1" x14ac:dyDescent="0.25">
      <c r="A86" s="1"/>
      <c r="B86" s="2"/>
      <c r="C86" s="2"/>
      <c r="D86" s="1"/>
      <c r="E86" s="3"/>
      <c r="F86" s="3"/>
      <c r="G86" s="1"/>
      <c r="H86" s="2"/>
      <c r="I86" s="2"/>
      <c r="J86" s="1"/>
      <c r="K86" s="3"/>
      <c r="L86" s="3"/>
      <c r="M86" s="3"/>
      <c r="N86" s="5"/>
    </row>
    <row r="87" spans="1:14" ht="13.25" customHeight="1" x14ac:dyDescent="0.25">
      <c r="A87" s="1"/>
      <c r="B87" s="2"/>
      <c r="C87" s="2"/>
      <c r="D87" s="1"/>
      <c r="E87" s="3"/>
      <c r="F87" s="3"/>
      <c r="G87" s="1"/>
      <c r="H87" s="2"/>
      <c r="I87" s="2"/>
      <c r="J87" s="1"/>
      <c r="K87" s="3"/>
      <c r="L87" s="3"/>
      <c r="M87" s="3"/>
      <c r="N87" s="5"/>
    </row>
    <row r="88" spans="1:14" ht="13.25" customHeight="1" x14ac:dyDescent="0.25">
      <c r="A88" s="1"/>
      <c r="B88" s="2"/>
      <c r="C88" s="2"/>
      <c r="D88" s="1"/>
      <c r="E88" s="3"/>
      <c r="F88" s="3"/>
      <c r="G88" s="1"/>
      <c r="H88" s="2"/>
      <c r="I88" s="2"/>
      <c r="J88" s="1"/>
      <c r="K88" s="3"/>
      <c r="L88" s="3"/>
      <c r="M88" s="3"/>
      <c r="N88" s="5"/>
    </row>
    <row r="89" spans="1:14" ht="13.25" customHeight="1" x14ac:dyDescent="0.25">
      <c r="A89" s="87"/>
      <c r="B89" s="88"/>
      <c r="C89" s="88"/>
      <c r="D89" s="87"/>
      <c r="E89" s="89"/>
      <c r="F89" s="3"/>
      <c r="G89" s="87"/>
      <c r="H89" s="88"/>
      <c r="I89" s="88"/>
      <c r="J89" s="87"/>
      <c r="K89" s="89"/>
      <c r="L89" s="3"/>
      <c r="M89" s="3"/>
      <c r="N89" s="5"/>
    </row>
    <row r="90" spans="1:14" ht="13.25" customHeight="1" x14ac:dyDescent="0.25">
      <c r="A90" s="90" t="s">
        <v>66</v>
      </c>
      <c r="B90" s="2"/>
      <c r="C90" s="2"/>
      <c r="D90" s="1"/>
      <c r="E90" s="3"/>
      <c r="F90" s="3"/>
      <c r="G90" s="90" t="s">
        <v>67</v>
      </c>
      <c r="H90" s="2"/>
      <c r="I90" s="2"/>
      <c r="J90" s="1"/>
      <c r="K90" s="3"/>
      <c r="L90" s="3"/>
      <c r="M90" s="3"/>
      <c r="N90" s="5"/>
    </row>
    <row r="91" spans="1:14" ht="13.25" customHeight="1" x14ac:dyDescent="0.25">
      <c r="A91" s="90" t="s">
        <v>68</v>
      </c>
      <c r="B91" s="2"/>
      <c r="C91" s="2"/>
      <c r="D91" s="1"/>
      <c r="E91" s="3"/>
      <c r="F91" s="3"/>
      <c r="G91" s="90" t="s">
        <v>69</v>
      </c>
      <c r="H91" s="2"/>
      <c r="I91" s="2"/>
      <c r="J91" s="1"/>
      <c r="K91" s="3"/>
      <c r="L91" s="3"/>
      <c r="M91" s="3"/>
      <c r="N91" s="5"/>
    </row>
    <row r="92" spans="1:14" ht="13.25" customHeight="1" x14ac:dyDescent="0.25">
      <c r="A92" s="92" t="s">
        <v>70</v>
      </c>
      <c r="B92" s="2"/>
      <c r="C92" s="2"/>
      <c r="D92" s="1"/>
      <c r="E92" s="3"/>
      <c r="F92" s="3"/>
      <c r="G92" s="92" t="s">
        <v>71</v>
      </c>
      <c r="H92" s="2"/>
      <c r="I92" s="2"/>
      <c r="J92" s="1"/>
      <c r="K92" s="3"/>
      <c r="L92" s="3"/>
      <c r="M92" s="3"/>
      <c r="N92" s="5"/>
    </row>
    <row r="93" spans="1:14" ht="13.25" customHeight="1" x14ac:dyDescent="0.25">
      <c r="A93" s="93" t="s">
        <v>72</v>
      </c>
      <c r="B93" s="77"/>
      <c r="C93" s="77"/>
      <c r="D93" s="1"/>
      <c r="E93" s="3"/>
      <c r="F93" s="3"/>
      <c r="G93" s="93" t="s">
        <v>73</v>
      </c>
      <c r="H93" s="77"/>
      <c r="I93" s="77"/>
      <c r="J93" s="1"/>
      <c r="K93" s="3"/>
      <c r="L93" s="3"/>
      <c r="M93" s="3"/>
      <c r="N93" s="5"/>
    </row>
    <row r="94" spans="1:14" ht="13.25" customHeight="1" x14ac:dyDescent="0.25">
      <c r="A94" s="93"/>
      <c r="B94" s="77"/>
      <c r="C94" s="77"/>
      <c r="D94" s="1"/>
      <c r="E94" s="3"/>
      <c r="F94" s="3"/>
      <c r="G94" s="93"/>
      <c r="H94" s="77"/>
      <c r="I94" s="77"/>
      <c r="J94" s="1"/>
      <c r="K94" s="3"/>
      <c r="L94" s="3"/>
      <c r="M94" s="3"/>
      <c r="N94" s="5"/>
    </row>
    <row r="95" spans="1:14" ht="13.25" customHeight="1" x14ac:dyDescent="0.25">
      <c r="A95" s="1"/>
      <c r="B95" s="2"/>
      <c r="C95" s="2"/>
      <c r="D95" s="1"/>
      <c r="E95" s="3"/>
      <c r="F95" s="3"/>
      <c r="G95" s="3"/>
      <c r="H95" s="4"/>
      <c r="I95" s="3"/>
      <c r="J95" s="3"/>
      <c r="K95" s="3"/>
      <c r="L95" s="3"/>
      <c r="M95" s="3"/>
      <c r="N95" s="5"/>
    </row>
    <row r="96" spans="1:14" ht="13.25" customHeight="1" x14ac:dyDescent="0.25">
      <c r="A96" s="1" t="s">
        <v>74</v>
      </c>
      <c r="B96" s="2"/>
      <c r="C96" s="2"/>
      <c r="D96" s="1"/>
      <c r="E96" s="3"/>
      <c r="F96" s="3"/>
      <c r="G96" s="1"/>
      <c r="H96" s="4"/>
      <c r="I96" s="3"/>
      <c r="J96" s="3"/>
      <c r="K96" s="3"/>
      <c r="L96" s="3"/>
      <c r="M96" s="3"/>
      <c r="N96" s="5"/>
    </row>
    <row r="97" spans="1:14" ht="13.25" customHeight="1" x14ac:dyDescent="0.25">
      <c r="A97" s="1" t="s">
        <v>1</v>
      </c>
      <c r="B97" s="2"/>
      <c r="C97" s="2"/>
      <c r="D97" s="1"/>
      <c r="E97" s="3"/>
      <c r="F97" s="3"/>
      <c r="G97" s="1"/>
      <c r="H97" s="4"/>
      <c r="I97" s="3"/>
      <c r="J97" s="3"/>
      <c r="K97" s="3"/>
      <c r="L97" s="3"/>
      <c r="M97" s="3"/>
      <c r="N97" s="5"/>
    </row>
    <row r="98" spans="1:14" ht="13.25" customHeight="1" x14ac:dyDescent="0.25">
      <c r="A98" s="1" t="s">
        <v>75</v>
      </c>
      <c r="B98" s="2"/>
      <c r="C98" s="2"/>
      <c r="D98" s="1"/>
      <c r="E98" s="3"/>
      <c r="F98" s="3"/>
      <c r="G98" s="1"/>
      <c r="H98" s="4"/>
      <c r="I98" s="3"/>
      <c r="J98" s="3"/>
      <c r="K98" s="3"/>
      <c r="L98" s="3"/>
      <c r="M98" s="3"/>
      <c r="N98" s="5"/>
    </row>
    <row r="99" spans="1:14" ht="13.25" customHeight="1" x14ac:dyDescent="0.25">
      <c r="A99" s="1" t="s">
        <v>76</v>
      </c>
      <c r="B99" s="2"/>
      <c r="C99" s="2"/>
      <c r="D99" s="1"/>
      <c r="E99" s="3"/>
      <c r="F99" s="3"/>
      <c r="G99" s="1"/>
      <c r="H99" s="4"/>
      <c r="I99" s="3"/>
      <c r="J99" s="3"/>
      <c r="K99" s="3"/>
      <c r="L99" s="3"/>
      <c r="M99" s="3"/>
      <c r="N99" s="5"/>
    </row>
    <row r="100" spans="1:14" ht="13.25" customHeight="1" x14ac:dyDescent="0.2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ht="13.25" customHeight="1" x14ac:dyDescent="0.2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ht="13.25" customHeight="1" x14ac:dyDescent="0.2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ht="13.25" customHeight="1" x14ac:dyDescent="0.2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2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3"/>
      <c r="N104" s="5"/>
    </row>
    <row r="105" spans="1:14" x14ac:dyDescent="0.25">
      <c r="A105" s="1"/>
      <c r="B105" s="2"/>
      <c r="C105" s="2"/>
      <c r="D105" s="1"/>
      <c r="E105" s="3"/>
      <c r="F105" s="3"/>
      <c r="G105" s="3"/>
      <c r="H105" s="4"/>
      <c r="I105" s="3"/>
      <c r="J105" s="3"/>
      <c r="K105" s="3"/>
      <c r="L105" s="3"/>
      <c r="M105" s="3"/>
      <c r="N105" s="5"/>
    </row>
  </sheetData>
  <mergeCells count="3">
    <mergeCell ref="A5:K5"/>
    <mergeCell ref="A6:K6"/>
    <mergeCell ref="A7:K7"/>
  </mergeCells>
  <hyperlinks>
    <hyperlink ref="G82" r:id="rId1" xr:uid="{00000000-0004-0000-0700-000000000000}"/>
    <hyperlink ref="A93" r:id="rId2" xr:uid="{00000000-0004-0000-0700-000001000000}"/>
    <hyperlink ref="G93" r:id="rId3" xr:uid="{00000000-0004-0000-0700-000002000000}"/>
    <hyperlink ref="A82" r:id="rId4" xr:uid="{00000000-0004-0000-0700-000003000000}"/>
  </hyperlinks>
  <pageMargins left="0.7" right="0.7" top="0.75" bottom="0.75" header="0.3" footer="0.3"/>
  <pageSetup scale="57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1025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74</xdr:row>
                <xdr:rowOff>82550</xdr:rowOff>
              </from>
              <to>
                <xdr:col>7</xdr:col>
                <xdr:colOff>755650</xdr:colOff>
                <xdr:row>77</xdr:row>
                <xdr:rowOff>158750</xdr:rowOff>
              </to>
            </anchor>
          </objectPr>
        </oleObject>
      </mc:Choice>
      <mc:Fallback>
        <oleObject progId="Word.Picture.8" shapeId="1025" r:id="rId8"/>
      </mc:Fallback>
    </mc:AlternateContent>
    <mc:AlternateContent xmlns:mc="http://schemas.openxmlformats.org/markup-compatibility/2006">
      <mc:Choice Requires="x14">
        <oleObject progId="Word.Picture.8" shapeId="1026" r:id="rId10">
          <objectPr defaultSize="0" autoPict="0" altText="Stan Vick signature" r:id="rId11">
            <anchor moveWithCells="1" sizeWithCells="1">
              <from>
                <xdr:col>0</xdr:col>
                <xdr:colOff>177800</xdr:colOff>
                <xdr:row>85</xdr:row>
                <xdr:rowOff>25400</xdr:rowOff>
              </from>
              <to>
                <xdr:col>1</xdr:col>
                <xdr:colOff>558800</xdr:colOff>
                <xdr:row>88</xdr:row>
                <xdr:rowOff>152400</xdr:rowOff>
              </to>
            </anchor>
          </objectPr>
        </oleObject>
      </mc:Choice>
      <mc:Fallback>
        <oleObject progId="Word.Picture.8" shapeId="1026" r:id="rId10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0A5B4-9200-4ECF-8C1D-11F7E6402D94}">
  <sheetPr>
    <pageSetUpPr fitToPage="1"/>
  </sheetPr>
  <dimension ref="A1:N119"/>
  <sheetViews>
    <sheetView topLeftCell="A79" workbookViewId="0"/>
  </sheetViews>
  <sheetFormatPr defaultColWidth="8.90625" defaultRowHeight="12.5" x14ac:dyDescent="0.25"/>
  <cols>
    <col min="1" max="1" width="14.90625" style="180" customWidth="1"/>
    <col min="2" max="2" width="12.81640625" style="180" customWidth="1"/>
    <col min="3" max="4" width="11.1796875" style="180" customWidth="1"/>
    <col min="5" max="11" width="12.81640625" style="180" customWidth="1"/>
    <col min="12" max="13" width="12.81640625" style="180" hidden="1" customWidth="1"/>
    <col min="14" max="14" width="12.81640625" style="180" customWidth="1"/>
    <col min="15" max="16384" width="8.90625" style="180"/>
  </cols>
  <sheetData>
    <row r="1" spans="1:14" x14ac:dyDescent="0.25">
      <c r="A1" s="181"/>
      <c r="B1" s="182"/>
      <c r="C1" s="182"/>
      <c r="D1" s="181"/>
      <c r="E1" s="183"/>
      <c r="F1" s="183"/>
      <c r="G1" s="183"/>
      <c r="H1" s="184"/>
      <c r="I1" s="184"/>
      <c r="J1" s="183"/>
      <c r="K1" s="183"/>
      <c r="L1" s="183" t="s">
        <v>0</v>
      </c>
      <c r="M1" s="185"/>
      <c r="N1" s="185"/>
    </row>
    <row r="2" spans="1:14" x14ac:dyDescent="0.25">
      <c r="A2" s="181"/>
      <c r="B2" s="182"/>
      <c r="C2" s="182"/>
      <c r="D2" s="181"/>
      <c r="E2" s="183"/>
      <c r="F2" s="183"/>
      <c r="G2" s="183"/>
      <c r="H2" s="184"/>
      <c r="I2" s="184"/>
      <c r="J2" s="183"/>
      <c r="K2" s="183"/>
      <c r="L2" s="183"/>
      <c r="M2" s="185"/>
      <c r="N2" s="185"/>
    </row>
    <row r="3" spans="1:14" x14ac:dyDescent="0.25">
      <c r="A3" s="181"/>
      <c r="B3" s="182"/>
      <c r="C3" s="182"/>
      <c r="D3" s="181"/>
      <c r="E3" s="183"/>
      <c r="F3" s="183"/>
      <c r="G3" s="183"/>
      <c r="H3" s="184"/>
      <c r="I3" s="183"/>
      <c r="J3" s="183"/>
      <c r="K3" s="185"/>
      <c r="L3" s="185"/>
      <c r="M3" s="185"/>
      <c r="N3" s="185"/>
    </row>
    <row r="4" spans="1:14" x14ac:dyDescent="0.25">
      <c r="A4" s="181"/>
      <c r="B4" s="182"/>
      <c r="C4" s="182"/>
      <c r="D4" s="181"/>
      <c r="E4" s="183"/>
      <c r="F4" s="183"/>
      <c r="G4" s="183"/>
      <c r="H4" s="184"/>
      <c r="I4" s="183"/>
      <c r="J4" s="183"/>
      <c r="K4" s="183"/>
      <c r="L4" s="183"/>
      <c r="M4" s="185"/>
      <c r="N4" s="18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87"/>
      <c r="M5" s="188"/>
      <c r="N5" s="188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89"/>
      <c r="M6" s="190"/>
      <c r="N6" s="190"/>
    </row>
    <row r="7" spans="1:14" ht="15" customHeight="1" x14ac:dyDescent="0.25">
      <c r="A7" s="312" t="s">
        <v>83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91"/>
      <c r="M7" s="192"/>
      <c r="N7" s="192"/>
    </row>
    <row r="8" spans="1:14" x14ac:dyDescent="0.25">
      <c r="A8" s="181"/>
      <c r="B8" s="182"/>
      <c r="C8" s="182"/>
      <c r="D8" s="181"/>
      <c r="E8" s="183"/>
      <c r="F8" s="183"/>
      <c r="G8" s="183"/>
      <c r="H8" s="184"/>
      <c r="I8" s="183"/>
      <c r="J8" s="183"/>
      <c r="K8" s="183"/>
      <c r="L8" s="183"/>
      <c r="M8" s="185"/>
      <c r="N8" s="185"/>
    </row>
    <row r="9" spans="1:14" x14ac:dyDescent="0.25">
      <c r="A9" s="181"/>
      <c r="B9" s="182"/>
      <c r="C9" s="182"/>
      <c r="D9" s="181"/>
      <c r="E9" s="183"/>
      <c r="F9" s="183"/>
      <c r="G9" s="183"/>
      <c r="H9" s="184"/>
      <c r="I9" s="183"/>
      <c r="J9" s="183"/>
      <c r="K9" s="183"/>
      <c r="L9" s="183"/>
      <c r="M9" s="185"/>
      <c r="N9" s="185"/>
    </row>
    <row r="10" spans="1:14" ht="13" x14ac:dyDescent="0.3">
      <c r="A10" s="183"/>
      <c r="B10" s="193"/>
      <c r="C10" s="193"/>
      <c r="D10" s="183"/>
      <c r="E10" s="183"/>
      <c r="F10" s="183"/>
      <c r="G10" s="194"/>
      <c r="H10" s="184"/>
      <c r="I10" s="183"/>
      <c r="J10" s="183"/>
      <c r="K10" s="183"/>
      <c r="L10" s="195" t="s">
        <v>3</v>
      </c>
      <c r="M10" s="108" t="s">
        <v>3</v>
      </c>
      <c r="N10" s="185"/>
    </row>
    <row r="11" spans="1:14" x14ac:dyDescent="0.25">
      <c r="A11" s="196"/>
      <c r="B11" s="193"/>
      <c r="C11" s="193"/>
      <c r="D11" s="183"/>
      <c r="E11" s="183"/>
      <c r="F11" s="183"/>
      <c r="G11" s="194"/>
      <c r="H11" s="184"/>
      <c r="I11" s="183"/>
      <c r="J11" s="183"/>
      <c r="K11" s="183"/>
      <c r="L11" s="183"/>
      <c r="M11" s="185"/>
      <c r="N11" s="185"/>
    </row>
    <row r="12" spans="1:14" x14ac:dyDescent="0.25">
      <c r="A12" s="197"/>
      <c r="B12" s="193"/>
      <c r="C12" s="193"/>
      <c r="D12" s="198"/>
      <c r="E12" s="197" t="s">
        <v>4</v>
      </c>
      <c r="F12" s="197" t="s">
        <v>5</v>
      </c>
      <c r="G12" s="197" t="s">
        <v>4</v>
      </c>
      <c r="H12" s="197" t="s">
        <v>6</v>
      </c>
      <c r="I12" s="197" t="s">
        <v>5</v>
      </c>
      <c r="J12" s="197" t="s">
        <v>6</v>
      </c>
      <c r="K12" s="197" t="s">
        <v>7</v>
      </c>
      <c r="L12" s="199" t="s">
        <v>8</v>
      </c>
      <c r="M12" s="200" t="s">
        <v>9</v>
      </c>
      <c r="N12" s="200" t="s">
        <v>78</v>
      </c>
    </row>
    <row r="13" spans="1:14" x14ac:dyDescent="0.25">
      <c r="A13" s="197"/>
      <c r="B13" s="201" t="s">
        <v>11</v>
      </c>
      <c r="C13" s="202" t="s">
        <v>12</v>
      </c>
      <c r="D13" s="198" t="s">
        <v>13</v>
      </c>
      <c r="E13" s="203" t="s">
        <v>14</v>
      </c>
      <c r="F13" s="203" t="s">
        <v>15</v>
      </c>
      <c r="G13" s="203" t="s">
        <v>14</v>
      </c>
      <c r="H13" s="203" t="s">
        <v>14</v>
      </c>
      <c r="I13" s="203" t="s">
        <v>16</v>
      </c>
      <c r="J13" s="203" t="s">
        <v>14</v>
      </c>
      <c r="K13" s="203" t="s">
        <v>17</v>
      </c>
      <c r="L13" s="204" t="s">
        <v>18</v>
      </c>
      <c r="M13" s="205" t="s">
        <v>19</v>
      </c>
      <c r="N13" s="205" t="s">
        <v>20</v>
      </c>
    </row>
    <row r="14" spans="1:14" x14ac:dyDescent="0.25">
      <c r="A14" s="207" t="s">
        <v>21</v>
      </c>
      <c r="B14" s="208" t="s">
        <v>22</v>
      </c>
      <c r="C14" s="208" t="s">
        <v>22</v>
      </c>
      <c r="D14" s="209" t="s">
        <v>11</v>
      </c>
      <c r="E14" s="210">
        <v>43982</v>
      </c>
      <c r="F14" s="210" t="s">
        <v>14</v>
      </c>
      <c r="G14" s="210">
        <v>44074</v>
      </c>
      <c r="H14" s="210">
        <v>43982</v>
      </c>
      <c r="I14" s="210" t="s">
        <v>14</v>
      </c>
      <c r="J14" s="210">
        <v>44074</v>
      </c>
      <c r="K14" s="210">
        <v>44074</v>
      </c>
      <c r="L14" s="210">
        <v>44074</v>
      </c>
      <c r="M14" s="210">
        <v>44074</v>
      </c>
      <c r="N14" s="210">
        <v>44074</v>
      </c>
    </row>
    <row r="15" spans="1:14" x14ac:dyDescent="0.25">
      <c r="A15" s="211"/>
      <c r="B15" s="182"/>
      <c r="C15" s="182"/>
      <c r="D15" s="212"/>
      <c r="E15" s="213"/>
      <c r="F15" s="213"/>
      <c r="G15" s="213"/>
      <c r="H15" s="213"/>
      <c r="I15" s="213"/>
      <c r="J15" s="213"/>
      <c r="K15" s="213"/>
      <c r="L15" s="213"/>
      <c r="M15" s="214"/>
      <c r="N15" s="214"/>
    </row>
    <row r="16" spans="1:14" x14ac:dyDescent="0.25">
      <c r="A16" s="211" t="s">
        <v>23</v>
      </c>
      <c r="B16" s="215"/>
      <c r="C16" s="215"/>
      <c r="D16" s="212"/>
      <c r="E16" s="216"/>
      <c r="F16" s="216"/>
      <c r="G16" s="217"/>
      <c r="H16" s="216"/>
      <c r="I16" s="216"/>
      <c r="J16" s="216"/>
      <c r="K16" s="216"/>
      <c r="L16" s="216"/>
      <c r="M16" s="194"/>
      <c r="N16" s="194"/>
    </row>
    <row r="17" spans="1:14" x14ac:dyDescent="0.25">
      <c r="A17" s="181" t="s">
        <v>24</v>
      </c>
      <c r="B17" s="215"/>
      <c r="C17" s="215"/>
      <c r="D17" s="219">
        <v>1.9732451982366335E-3</v>
      </c>
      <c r="E17" s="217">
        <v>57368287</v>
      </c>
      <c r="F17" s="217">
        <v>17433231</v>
      </c>
      <c r="G17" s="217">
        <v>74801518</v>
      </c>
      <c r="H17" s="217">
        <v>57368287</v>
      </c>
      <c r="I17" s="217">
        <v>17433231</v>
      </c>
      <c r="J17" s="217">
        <v>74801518</v>
      </c>
      <c r="K17" s="217">
        <v>0</v>
      </c>
      <c r="L17" s="217">
        <v>0</v>
      </c>
      <c r="M17" s="217">
        <v>33231</v>
      </c>
      <c r="N17" s="220">
        <v>33231</v>
      </c>
    </row>
    <row r="18" spans="1:14" x14ac:dyDescent="0.25">
      <c r="A18" s="194" t="s">
        <v>25</v>
      </c>
      <c r="B18" s="215"/>
      <c r="C18" s="215"/>
      <c r="D18" s="221">
        <v>1.7737963400102923E-3</v>
      </c>
      <c r="E18" s="217">
        <v>43005527</v>
      </c>
      <c r="F18" s="222">
        <v>46595738</v>
      </c>
      <c r="G18" s="217">
        <v>89601265</v>
      </c>
      <c r="H18" s="217">
        <v>43005527</v>
      </c>
      <c r="I18" s="217">
        <v>46595738</v>
      </c>
      <c r="J18" s="217">
        <v>89601265</v>
      </c>
      <c r="K18" s="217">
        <v>0</v>
      </c>
      <c r="L18" s="217">
        <v>0</v>
      </c>
      <c r="M18" s="217">
        <v>31091</v>
      </c>
      <c r="N18" s="220">
        <v>31091</v>
      </c>
    </row>
    <row r="19" spans="1:14" x14ac:dyDescent="0.25">
      <c r="A19" s="223" t="s">
        <v>26</v>
      </c>
      <c r="B19" s="215"/>
      <c r="C19" s="215"/>
      <c r="D19" s="221">
        <v>1.9314856314994835E-3</v>
      </c>
      <c r="E19" s="217">
        <v>44221963</v>
      </c>
      <c r="F19" s="217">
        <v>33925190</v>
      </c>
      <c r="G19" s="217">
        <v>78147153</v>
      </c>
      <c r="H19" s="217">
        <v>44221963</v>
      </c>
      <c r="I19" s="217">
        <v>33925190</v>
      </c>
      <c r="J19" s="217">
        <v>78147153</v>
      </c>
      <c r="K19" s="217">
        <v>0</v>
      </c>
      <c r="L19" s="217">
        <v>0</v>
      </c>
      <c r="M19" s="217">
        <v>25190</v>
      </c>
      <c r="N19" s="220">
        <v>25190</v>
      </c>
    </row>
    <row r="20" spans="1:14" x14ac:dyDescent="0.25">
      <c r="A20" s="223" t="s">
        <v>27</v>
      </c>
      <c r="B20" s="215"/>
      <c r="C20" s="215"/>
      <c r="D20" s="221">
        <v>3.7320274731515095E-3</v>
      </c>
      <c r="E20" s="217">
        <v>45748499</v>
      </c>
      <c r="F20" s="217">
        <v>39154477</v>
      </c>
      <c r="G20" s="217">
        <v>84902976</v>
      </c>
      <c r="H20" s="217">
        <v>45748499</v>
      </c>
      <c r="I20" s="217">
        <v>39154477</v>
      </c>
      <c r="J20" s="217">
        <v>84902976</v>
      </c>
      <c r="K20" s="217">
        <v>0</v>
      </c>
      <c r="L20" s="217">
        <v>0</v>
      </c>
      <c r="M20" s="217">
        <v>54477</v>
      </c>
      <c r="N20" s="220">
        <v>54477</v>
      </c>
    </row>
    <row r="21" spans="1:14" x14ac:dyDescent="0.25">
      <c r="A21" s="223" t="s">
        <v>28</v>
      </c>
      <c r="B21" s="109"/>
      <c r="C21" s="215"/>
      <c r="D21" s="225" t="s">
        <v>29</v>
      </c>
      <c r="E21" s="217">
        <v>13056131</v>
      </c>
      <c r="F21" s="217">
        <v>151088</v>
      </c>
      <c r="G21" s="217">
        <v>13207219</v>
      </c>
      <c r="H21" s="217">
        <v>12356826</v>
      </c>
      <c r="I21" s="217">
        <v>1180364</v>
      </c>
      <c r="J21" s="217">
        <v>13537190</v>
      </c>
      <c r="K21" s="217">
        <v>7486</v>
      </c>
      <c r="L21" s="217">
        <v>0</v>
      </c>
      <c r="M21" s="226">
        <v>75000</v>
      </c>
      <c r="N21" s="226">
        <v>99987</v>
      </c>
    </row>
    <row r="22" spans="1:14" x14ac:dyDescent="0.25">
      <c r="A22" s="227" t="s">
        <v>30</v>
      </c>
      <c r="B22" s="228"/>
      <c r="C22" s="228"/>
      <c r="D22" s="229"/>
      <c r="E22" s="230">
        <v>203400407</v>
      </c>
      <c r="F22" s="230">
        <v>137259724</v>
      </c>
      <c r="G22" s="230">
        <v>340660131</v>
      </c>
      <c r="H22" s="230">
        <v>202701102</v>
      </c>
      <c r="I22" s="230">
        <v>138289000</v>
      </c>
      <c r="J22" s="230">
        <v>340990102</v>
      </c>
      <c r="K22" s="230">
        <v>7486</v>
      </c>
      <c r="L22" s="230">
        <v>0</v>
      </c>
      <c r="M22" s="230">
        <v>218989</v>
      </c>
      <c r="N22" s="231">
        <v>243976</v>
      </c>
    </row>
    <row r="23" spans="1:14" ht="12.75" customHeight="1" x14ac:dyDescent="0.25">
      <c r="A23" s="227"/>
      <c r="B23" s="228"/>
      <c r="C23" s="228"/>
      <c r="D23" s="229"/>
      <c r="E23" s="232"/>
      <c r="F23" s="232"/>
      <c r="G23" s="232"/>
      <c r="H23" s="232"/>
      <c r="I23" s="232"/>
      <c r="J23" s="232"/>
      <c r="K23" s="232"/>
      <c r="L23" s="232"/>
      <c r="M23" s="232"/>
      <c r="N23" s="232"/>
    </row>
    <row r="24" spans="1:14" ht="12.75" customHeight="1" x14ac:dyDescent="0.25">
      <c r="A24" s="223" t="s">
        <v>31</v>
      </c>
      <c r="B24" s="215"/>
      <c r="C24" s="215"/>
      <c r="D24" s="234"/>
      <c r="E24" s="232"/>
      <c r="F24" s="232"/>
      <c r="G24" s="232"/>
      <c r="H24" s="232"/>
      <c r="I24" s="232"/>
      <c r="J24" s="232"/>
      <c r="K24" s="232"/>
      <c r="L24" s="232"/>
      <c r="M24" s="232"/>
      <c r="N24" s="233"/>
    </row>
    <row r="25" spans="1:14" ht="12.75" customHeight="1" x14ac:dyDescent="0.25">
      <c r="A25" s="223" t="s">
        <v>82</v>
      </c>
      <c r="B25" s="235">
        <v>44245</v>
      </c>
      <c r="C25" s="215"/>
      <c r="D25" s="221">
        <v>1.1250678592894241E-3</v>
      </c>
      <c r="E25" s="217">
        <v>0</v>
      </c>
      <c r="F25" s="217">
        <v>9994775</v>
      </c>
      <c r="G25" s="232">
        <v>9994775</v>
      </c>
      <c r="H25" s="217">
        <v>0</v>
      </c>
      <c r="I25" s="217">
        <v>9994679</v>
      </c>
      <c r="J25" s="232">
        <v>9994679</v>
      </c>
      <c r="K25" s="232">
        <v>0</v>
      </c>
      <c r="L25" s="232">
        <v>336</v>
      </c>
      <c r="M25" s="232">
        <v>0</v>
      </c>
      <c r="N25" s="237">
        <v>336</v>
      </c>
    </row>
    <row r="26" spans="1:14" ht="12.75" customHeight="1" x14ac:dyDescent="0.25">
      <c r="A26" s="223" t="s">
        <v>82</v>
      </c>
      <c r="B26" s="235">
        <v>44245</v>
      </c>
      <c r="C26" s="215"/>
      <c r="D26" s="221">
        <v>1.0841365325019719E-3</v>
      </c>
      <c r="E26" s="217">
        <v>0</v>
      </c>
      <c r="F26" s="217">
        <v>19989930</v>
      </c>
      <c r="G26" s="232">
        <v>19989930</v>
      </c>
      <c r="H26" s="217">
        <v>0</v>
      </c>
      <c r="I26" s="217">
        <v>19989358</v>
      </c>
      <c r="J26" s="232">
        <v>19989358</v>
      </c>
      <c r="K26" s="232">
        <v>0</v>
      </c>
      <c r="L26" s="232">
        <v>648</v>
      </c>
      <c r="M26" s="232">
        <v>0</v>
      </c>
      <c r="N26" s="237">
        <v>648</v>
      </c>
    </row>
    <row r="27" spans="1:14" x14ac:dyDescent="0.25">
      <c r="A27" s="223" t="s">
        <v>82</v>
      </c>
      <c r="B27" s="235">
        <v>44336</v>
      </c>
      <c r="C27" s="215"/>
      <c r="D27" s="221">
        <v>1.0145262581779681E-3</v>
      </c>
      <c r="E27" s="217">
        <v>0</v>
      </c>
      <c r="F27" s="217">
        <v>9992722</v>
      </c>
      <c r="G27" s="232">
        <v>9992722</v>
      </c>
      <c r="H27" s="217">
        <v>0</v>
      </c>
      <c r="I27" s="217">
        <v>9992015</v>
      </c>
      <c r="J27" s="232">
        <v>9992015</v>
      </c>
      <c r="K27" s="232">
        <v>0</v>
      </c>
      <c r="L27" s="232">
        <v>306</v>
      </c>
      <c r="M27" s="232">
        <v>0</v>
      </c>
      <c r="N27" s="237">
        <v>306</v>
      </c>
    </row>
    <row r="28" spans="1:14" x14ac:dyDescent="0.25">
      <c r="A28" s="223" t="s">
        <v>82</v>
      </c>
      <c r="B28" s="235">
        <v>44336</v>
      </c>
      <c r="C28" s="215"/>
      <c r="D28" s="221">
        <v>1.044986487172374E-3</v>
      </c>
      <c r="E28" s="217">
        <v>0</v>
      </c>
      <c r="F28" s="217">
        <v>19985008</v>
      </c>
      <c r="G28" s="232">
        <v>19985008</v>
      </c>
      <c r="H28" s="217">
        <v>0</v>
      </c>
      <c r="I28" s="217">
        <v>19984030</v>
      </c>
      <c r="J28" s="232">
        <v>19984030</v>
      </c>
      <c r="K28" s="232">
        <v>0</v>
      </c>
      <c r="L28" s="232">
        <v>629</v>
      </c>
      <c r="M28" s="232">
        <v>0</v>
      </c>
      <c r="N28" s="237">
        <v>629</v>
      </c>
    </row>
    <row r="29" spans="1:14" x14ac:dyDescent="0.25">
      <c r="A29" s="223" t="s">
        <v>82</v>
      </c>
      <c r="B29" s="235">
        <v>44364</v>
      </c>
      <c r="C29" s="215"/>
      <c r="D29" s="221">
        <v>1.0921515776728392E-3</v>
      </c>
      <c r="E29" s="217">
        <v>0</v>
      </c>
      <c r="F29" s="217">
        <v>9991329</v>
      </c>
      <c r="G29" s="232">
        <v>9991329</v>
      </c>
      <c r="H29" s="217">
        <v>0</v>
      </c>
      <c r="I29" s="217">
        <v>9990257</v>
      </c>
      <c r="J29" s="232">
        <v>9990257</v>
      </c>
      <c r="K29" s="232">
        <v>0</v>
      </c>
      <c r="L29" s="232">
        <v>329</v>
      </c>
      <c r="M29" s="232">
        <v>0</v>
      </c>
      <c r="N29" s="237">
        <v>329</v>
      </c>
    </row>
    <row r="30" spans="1:14" x14ac:dyDescent="0.25">
      <c r="A30" s="223" t="s">
        <v>82</v>
      </c>
      <c r="B30" s="235">
        <v>44364</v>
      </c>
      <c r="C30" s="215"/>
      <c r="D30" s="221">
        <v>1.0653385529198851E-3</v>
      </c>
      <c r="E30" s="217">
        <v>0</v>
      </c>
      <c r="F30" s="217">
        <v>9991542</v>
      </c>
      <c r="G30" s="232">
        <v>9991542</v>
      </c>
      <c r="H30" s="217">
        <v>0</v>
      </c>
      <c r="I30" s="217">
        <v>9990257</v>
      </c>
      <c r="J30" s="232">
        <v>9990257</v>
      </c>
      <c r="K30" s="232">
        <v>0</v>
      </c>
      <c r="L30" s="232">
        <v>321</v>
      </c>
      <c r="M30" s="232">
        <v>0</v>
      </c>
      <c r="N30" s="237">
        <v>321</v>
      </c>
    </row>
    <row r="31" spans="1:14" x14ac:dyDescent="0.25">
      <c r="A31" s="223" t="s">
        <v>82</v>
      </c>
      <c r="B31" s="235">
        <v>44420</v>
      </c>
      <c r="C31" s="215"/>
      <c r="D31" s="221">
        <v>1.1669812225315861E-3</v>
      </c>
      <c r="E31" s="217">
        <v>0</v>
      </c>
      <c r="F31" s="217">
        <v>19977894</v>
      </c>
      <c r="G31" s="232">
        <v>19977894</v>
      </c>
      <c r="H31" s="217">
        <v>0</v>
      </c>
      <c r="I31" s="217">
        <v>19976292</v>
      </c>
      <c r="J31" s="232">
        <v>19976292</v>
      </c>
      <c r="K31" s="232">
        <v>0</v>
      </c>
      <c r="L31" s="232">
        <v>703</v>
      </c>
      <c r="M31" s="232">
        <v>0</v>
      </c>
      <c r="N31" s="237">
        <v>703</v>
      </c>
    </row>
    <row r="32" spans="1:14" x14ac:dyDescent="0.25">
      <c r="A32" s="223" t="s">
        <v>82</v>
      </c>
      <c r="B32" s="235">
        <v>44420</v>
      </c>
      <c r="C32" s="215"/>
      <c r="D32" s="221">
        <v>1.1255854042831481E-3</v>
      </c>
      <c r="E32" s="217">
        <v>0</v>
      </c>
      <c r="F32" s="217">
        <v>19978678</v>
      </c>
      <c r="G32" s="232">
        <v>19978678</v>
      </c>
      <c r="H32" s="217">
        <v>0</v>
      </c>
      <c r="I32" s="217">
        <v>19976292</v>
      </c>
      <c r="J32" s="232">
        <v>19976292</v>
      </c>
      <c r="K32" s="232">
        <v>0</v>
      </c>
      <c r="L32" s="232">
        <v>678</v>
      </c>
      <c r="M32" s="232">
        <v>0</v>
      </c>
      <c r="N32" s="237">
        <v>678</v>
      </c>
    </row>
    <row r="33" spans="1:14" x14ac:dyDescent="0.25">
      <c r="A33" s="223" t="s">
        <v>82</v>
      </c>
      <c r="B33" s="235">
        <v>44420</v>
      </c>
      <c r="C33" s="235"/>
      <c r="D33" s="236">
        <v>1.1263534877143226E-3</v>
      </c>
      <c r="E33" s="217">
        <v>0</v>
      </c>
      <c r="F33" s="217">
        <v>9989332</v>
      </c>
      <c r="G33" s="217">
        <v>9989332</v>
      </c>
      <c r="H33" s="217">
        <v>0</v>
      </c>
      <c r="I33" s="217">
        <v>9988146</v>
      </c>
      <c r="J33" s="232">
        <v>9988146</v>
      </c>
      <c r="K33" s="217">
        <v>0</v>
      </c>
      <c r="L33" s="217">
        <v>339</v>
      </c>
      <c r="M33" s="232">
        <v>0</v>
      </c>
      <c r="N33" s="237">
        <v>339</v>
      </c>
    </row>
    <row r="34" spans="1:14" x14ac:dyDescent="0.25">
      <c r="A34" s="223" t="s">
        <v>33</v>
      </c>
      <c r="B34" s="215"/>
      <c r="C34" s="215"/>
      <c r="D34" s="238"/>
      <c r="E34" s="230">
        <v>0</v>
      </c>
      <c r="F34" s="230">
        <v>129891210</v>
      </c>
      <c r="G34" s="230">
        <v>129891210</v>
      </c>
      <c r="H34" s="230">
        <v>0</v>
      </c>
      <c r="I34" s="230">
        <v>129881326</v>
      </c>
      <c r="J34" s="230">
        <v>129881326</v>
      </c>
      <c r="K34" s="230">
        <v>0</v>
      </c>
      <c r="L34" s="230">
        <v>4289</v>
      </c>
      <c r="M34" s="230">
        <v>0</v>
      </c>
      <c r="N34" s="230">
        <v>4289</v>
      </c>
    </row>
    <row r="35" spans="1:14" x14ac:dyDescent="0.25">
      <c r="A35" s="239"/>
      <c r="B35" s="240"/>
      <c r="C35" s="240"/>
      <c r="D35" s="229"/>
      <c r="E35" s="232"/>
      <c r="F35" s="232"/>
      <c r="G35" s="232"/>
      <c r="H35" s="232"/>
      <c r="I35" s="232"/>
      <c r="J35" s="232"/>
      <c r="K35" s="232"/>
      <c r="L35" s="232"/>
      <c r="M35" s="232"/>
      <c r="N35" s="233"/>
    </row>
    <row r="36" spans="1:14" x14ac:dyDescent="0.25">
      <c r="A36" s="181" t="s">
        <v>34</v>
      </c>
      <c r="B36" s="241"/>
      <c r="C36" s="241"/>
      <c r="D36" s="186"/>
      <c r="E36" s="242"/>
      <c r="F36" s="242"/>
      <c r="G36" s="242"/>
      <c r="H36" s="242" t="s">
        <v>0</v>
      </c>
      <c r="I36" s="242" t="s">
        <v>0</v>
      </c>
      <c r="J36" s="242" t="s">
        <v>0</v>
      </c>
      <c r="K36" s="242"/>
      <c r="L36" s="242"/>
      <c r="M36" s="242"/>
      <c r="N36" s="237"/>
    </row>
    <row r="37" spans="1:14" x14ac:dyDescent="0.25">
      <c r="A37" s="224" t="s">
        <v>36</v>
      </c>
      <c r="B37" s="243">
        <v>44085</v>
      </c>
      <c r="C37" s="244" t="s">
        <v>29</v>
      </c>
      <c r="D37" s="245">
        <v>2.6527999999999999E-2</v>
      </c>
      <c r="E37" s="217">
        <v>10006032</v>
      </c>
      <c r="F37" s="217">
        <v>-5388</v>
      </c>
      <c r="G37" s="217">
        <v>10000644</v>
      </c>
      <c r="H37" s="217">
        <v>10074181</v>
      </c>
      <c r="I37" s="217">
        <v>-66545</v>
      </c>
      <c r="J37" s="217">
        <v>10007636</v>
      </c>
      <c r="K37" s="217">
        <v>136453</v>
      </c>
      <c r="L37" s="217">
        <v>-5387</v>
      </c>
      <c r="M37" s="217">
        <v>72466</v>
      </c>
      <c r="N37" s="237">
        <v>67079</v>
      </c>
    </row>
    <row r="38" spans="1:14" x14ac:dyDescent="0.25">
      <c r="A38" s="224" t="s">
        <v>36</v>
      </c>
      <c r="B38" s="243">
        <v>44105</v>
      </c>
      <c r="C38" s="244" t="s">
        <v>29</v>
      </c>
      <c r="D38" s="245">
        <v>2.615E-2</v>
      </c>
      <c r="E38" s="217">
        <v>10000288</v>
      </c>
      <c r="F38" s="217">
        <v>-215</v>
      </c>
      <c r="G38" s="217">
        <v>10000073</v>
      </c>
      <c r="H38" s="217">
        <v>10081320</v>
      </c>
      <c r="I38" s="217">
        <v>-60935</v>
      </c>
      <c r="J38" s="217">
        <v>10020385</v>
      </c>
      <c r="K38" s="217">
        <v>109375</v>
      </c>
      <c r="L38" s="217">
        <v>-216</v>
      </c>
      <c r="M38" s="217">
        <v>66165</v>
      </c>
      <c r="N38" s="237">
        <v>65949</v>
      </c>
    </row>
    <row r="39" spans="1:14" x14ac:dyDescent="0.25">
      <c r="A39" s="224" t="s">
        <v>37</v>
      </c>
      <c r="B39" s="243">
        <v>44165</v>
      </c>
      <c r="C39" s="244" t="s">
        <v>29</v>
      </c>
      <c r="D39" s="245">
        <v>1.6565614323770069E-2</v>
      </c>
      <c r="E39" s="217">
        <v>9992260</v>
      </c>
      <c r="F39" s="217">
        <v>3891</v>
      </c>
      <c r="G39" s="217">
        <v>9996151</v>
      </c>
      <c r="H39" s="217">
        <v>10064933</v>
      </c>
      <c r="I39" s="217">
        <v>-32310</v>
      </c>
      <c r="J39" s="217">
        <v>10032623</v>
      </c>
      <c r="K39" s="217">
        <v>38065</v>
      </c>
      <c r="L39" s="217">
        <v>3891</v>
      </c>
      <c r="M39" s="217">
        <v>37809</v>
      </c>
      <c r="N39" s="237">
        <v>41700</v>
      </c>
    </row>
    <row r="40" spans="1:14" x14ac:dyDescent="0.25">
      <c r="A40" s="224" t="s">
        <v>37</v>
      </c>
      <c r="B40" s="243">
        <v>44193</v>
      </c>
      <c r="C40" s="244" t="s">
        <v>29</v>
      </c>
      <c r="D40" s="245">
        <v>1.9049E-2</v>
      </c>
      <c r="E40" s="217">
        <v>9998358</v>
      </c>
      <c r="F40" s="217">
        <v>716</v>
      </c>
      <c r="G40" s="217">
        <v>9999074</v>
      </c>
      <c r="H40" s="217">
        <v>10094723</v>
      </c>
      <c r="I40" s="217">
        <v>-38426</v>
      </c>
      <c r="J40" s="217">
        <v>10056297</v>
      </c>
      <c r="K40" s="217">
        <v>33576</v>
      </c>
      <c r="L40" s="217">
        <v>716</v>
      </c>
      <c r="M40" s="217">
        <v>47261</v>
      </c>
      <c r="N40" s="237">
        <v>47977</v>
      </c>
    </row>
    <row r="41" spans="1:14" x14ac:dyDescent="0.25">
      <c r="A41" s="224" t="s">
        <v>37</v>
      </c>
      <c r="B41" s="243">
        <v>44251</v>
      </c>
      <c r="C41" s="244" t="s">
        <v>29</v>
      </c>
      <c r="D41" s="245">
        <v>1.4999999999999999E-2</v>
      </c>
      <c r="E41" s="217">
        <v>10000000</v>
      </c>
      <c r="F41" s="217">
        <v>0</v>
      </c>
      <c r="G41" s="217">
        <v>10000000</v>
      </c>
      <c r="H41" s="217">
        <v>10095143</v>
      </c>
      <c r="I41" s="217">
        <v>-29470</v>
      </c>
      <c r="J41" s="217">
        <v>10065673</v>
      </c>
      <c r="K41" s="217">
        <v>3082</v>
      </c>
      <c r="L41" s="217">
        <v>0</v>
      </c>
      <c r="M41" s="217">
        <v>37809</v>
      </c>
      <c r="N41" s="237">
        <v>37809</v>
      </c>
    </row>
    <row r="42" spans="1:14" x14ac:dyDescent="0.25">
      <c r="A42" s="224" t="s">
        <v>35</v>
      </c>
      <c r="B42" s="243">
        <v>44267</v>
      </c>
      <c r="C42" s="244" t="s">
        <v>29</v>
      </c>
      <c r="D42" s="245">
        <v>2.4500000000000001E-2</v>
      </c>
      <c r="E42" s="217">
        <v>9995487</v>
      </c>
      <c r="F42" s="217">
        <v>1457</v>
      </c>
      <c r="G42" s="217">
        <v>9996944</v>
      </c>
      <c r="H42" s="217">
        <v>10200604</v>
      </c>
      <c r="I42" s="217">
        <v>-61310</v>
      </c>
      <c r="J42" s="217">
        <v>10139294</v>
      </c>
      <c r="K42" s="217">
        <v>130342</v>
      </c>
      <c r="L42" s="217">
        <v>1457</v>
      </c>
      <c r="M42" s="217">
        <v>69819</v>
      </c>
      <c r="N42" s="237">
        <v>71276</v>
      </c>
    </row>
    <row r="43" spans="1:14" x14ac:dyDescent="0.25">
      <c r="A43" s="224" t="s">
        <v>35</v>
      </c>
      <c r="B43" s="243">
        <v>44361</v>
      </c>
      <c r="C43" s="244" t="s">
        <v>29</v>
      </c>
      <c r="D43" s="245">
        <v>2.5010000000000001E-2</v>
      </c>
      <c r="E43" s="217">
        <v>9995932</v>
      </c>
      <c r="F43" s="217">
        <v>987</v>
      </c>
      <c r="G43" s="217">
        <v>9996919</v>
      </c>
      <c r="H43" s="217">
        <v>10268891</v>
      </c>
      <c r="I43" s="217">
        <v>-60520</v>
      </c>
      <c r="J43" s="217">
        <v>10208371</v>
      </c>
      <c r="K43" s="217">
        <v>60219</v>
      </c>
      <c r="L43" s="217">
        <v>988</v>
      </c>
      <c r="M43" s="217">
        <v>70576</v>
      </c>
      <c r="N43" s="237">
        <v>71564</v>
      </c>
    </row>
    <row r="44" spans="1:14" x14ac:dyDescent="0.25">
      <c r="A44" s="224" t="s">
        <v>37</v>
      </c>
      <c r="B44" s="243">
        <v>44425</v>
      </c>
      <c r="C44" s="244" t="s">
        <v>29</v>
      </c>
      <c r="D44" s="245">
        <v>2.4500000000000001E-2</v>
      </c>
      <c r="E44" s="217">
        <v>9861172</v>
      </c>
      <c r="F44" s="217">
        <v>28831</v>
      </c>
      <c r="G44" s="217">
        <v>9890003</v>
      </c>
      <c r="H44" s="217">
        <v>10126869</v>
      </c>
      <c r="I44" s="217">
        <v>-21160</v>
      </c>
      <c r="J44" s="217">
        <v>10105709</v>
      </c>
      <c r="K44" s="217">
        <v>4638</v>
      </c>
      <c r="L44" s="217">
        <v>28831</v>
      </c>
      <c r="M44" s="217">
        <v>31506</v>
      </c>
      <c r="N44" s="237">
        <v>60337</v>
      </c>
    </row>
    <row r="45" spans="1:14" x14ac:dyDescent="0.25">
      <c r="A45" s="224" t="s">
        <v>36</v>
      </c>
      <c r="B45" s="243">
        <v>44449</v>
      </c>
      <c r="C45" s="244" t="s">
        <v>29</v>
      </c>
      <c r="D45" s="245">
        <v>1.5737000000000001E-2</v>
      </c>
      <c r="E45" s="217">
        <v>10100143</v>
      </c>
      <c r="F45" s="217">
        <v>-19728</v>
      </c>
      <c r="G45" s="217">
        <v>10080415</v>
      </c>
      <c r="H45" s="217">
        <v>10272702</v>
      </c>
      <c r="I45" s="217">
        <v>-44624</v>
      </c>
      <c r="J45" s="217">
        <v>10228078</v>
      </c>
      <c r="K45" s="217">
        <v>113382</v>
      </c>
      <c r="L45" s="217">
        <v>-19729</v>
      </c>
      <c r="M45" s="217">
        <v>59863</v>
      </c>
      <c r="N45" s="237">
        <v>40134</v>
      </c>
    </row>
    <row r="46" spans="1:14" x14ac:dyDescent="0.25">
      <c r="A46" s="224" t="s">
        <v>37</v>
      </c>
      <c r="B46" s="243">
        <v>44476</v>
      </c>
      <c r="C46" s="244" t="s">
        <v>29</v>
      </c>
      <c r="D46" s="245">
        <v>2.5010000000000001E-2</v>
      </c>
      <c r="E46" s="217">
        <v>9855260</v>
      </c>
      <c r="F46" s="217">
        <v>26955</v>
      </c>
      <c r="G46" s="217">
        <v>9882215</v>
      </c>
      <c r="H46" s="217">
        <v>10161665</v>
      </c>
      <c r="I46" s="217">
        <v>-26115</v>
      </c>
      <c r="J46" s="217">
        <v>10135550</v>
      </c>
      <c r="K46" s="217">
        <v>54754</v>
      </c>
      <c r="L46" s="217">
        <v>26956</v>
      </c>
      <c r="M46" s="217">
        <v>34657</v>
      </c>
      <c r="N46" s="237">
        <v>61613</v>
      </c>
    </row>
    <row r="47" spans="1:14" x14ac:dyDescent="0.25">
      <c r="A47" s="224" t="s">
        <v>36</v>
      </c>
      <c r="B47" s="243">
        <v>44533</v>
      </c>
      <c r="C47" s="244" t="s">
        <v>29</v>
      </c>
      <c r="D47" s="245">
        <v>1.9380000000000001E-2</v>
      </c>
      <c r="E47" s="217">
        <v>10008877</v>
      </c>
      <c r="F47" s="217">
        <v>-1482</v>
      </c>
      <c r="G47" s="217">
        <v>10007395</v>
      </c>
      <c r="H47" s="217">
        <v>10268371</v>
      </c>
      <c r="I47" s="217">
        <v>-37270</v>
      </c>
      <c r="J47" s="217">
        <v>10231101</v>
      </c>
      <c r="K47" s="217">
        <v>49087</v>
      </c>
      <c r="L47" s="217">
        <v>-1481</v>
      </c>
      <c r="M47" s="217">
        <v>50410</v>
      </c>
      <c r="N47" s="237">
        <v>48929</v>
      </c>
    </row>
    <row r="48" spans="1:14" x14ac:dyDescent="0.25">
      <c r="A48" s="224" t="s">
        <v>37</v>
      </c>
      <c r="B48" s="243">
        <v>44572</v>
      </c>
      <c r="C48" s="244" t="s">
        <v>29</v>
      </c>
      <c r="D48" s="245">
        <v>1.6266542326592189E-2</v>
      </c>
      <c r="E48" s="217">
        <v>10157462</v>
      </c>
      <c r="F48" s="217">
        <v>-24553</v>
      </c>
      <c r="G48" s="217">
        <v>10132909</v>
      </c>
      <c r="H48" s="217">
        <v>10390537</v>
      </c>
      <c r="I48" s="217">
        <v>-52195</v>
      </c>
      <c r="J48" s="217">
        <v>10338342</v>
      </c>
      <c r="K48" s="217">
        <v>36718</v>
      </c>
      <c r="L48" s="217">
        <v>-24553</v>
      </c>
      <c r="M48" s="217">
        <v>66165</v>
      </c>
      <c r="N48" s="237">
        <v>41612</v>
      </c>
    </row>
    <row r="49" spans="1:14" x14ac:dyDescent="0.25">
      <c r="A49" s="224" t="s">
        <v>35</v>
      </c>
      <c r="B49" s="243">
        <v>44616</v>
      </c>
      <c r="C49" s="244" t="s">
        <v>29</v>
      </c>
      <c r="D49" s="245">
        <v>1.2788000000000001E-2</v>
      </c>
      <c r="E49" s="217">
        <v>10029221</v>
      </c>
      <c r="F49" s="217">
        <v>-4240</v>
      </c>
      <c r="G49" s="217">
        <v>10024981</v>
      </c>
      <c r="H49" s="217">
        <v>10203271</v>
      </c>
      <c r="I49" s="217">
        <v>-16880</v>
      </c>
      <c r="J49" s="217">
        <v>10186391</v>
      </c>
      <c r="K49" s="217">
        <v>2593</v>
      </c>
      <c r="L49" s="217">
        <v>-4241</v>
      </c>
      <c r="M49" s="217">
        <v>36548</v>
      </c>
      <c r="N49" s="237">
        <v>32307</v>
      </c>
    </row>
    <row r="50" spans="1:14" x14ac:dyDescent="0.25">
      <c r="A50" s="224" t="s">
        <v>38</v>
      </c>
      <c r="B50" s="243">
        <v>44620</v>
      </c>
      <c r="C50" s="244" t="s">
        <v>29</v>
      </c>
      <c r="D50" s="245">
        <v>0.02</v>
      </c>
      <c r="E50" s="217">
        <v>10000000</v>
      </c>
      <c r="F50" s="217">
        <v>0</v>
      </c>
      <c r="G50" s="217">
        <v>10000000</v>
      </c>
      <c r="H50" s="217">
        <v>10307443</v>
      </c>
      <c r="I50" s="217">
        <v>-34060</v>
      </c>
      <c r="J50" s="217">
        <v>10273383</v>
      </c>
      <c r="K50" s="217">
        <v>1370</v>
      </c>
      <c r="L50" s="217">
        <v>0</v>
      </c>
      <c r="M50" s="217">
        <v>50410</v>
      </c>
      <c r="N50" s="237">
        <v>50410</v>
      </c>
    </row>
    <row r="51" spans="1:14" x14ac:dyDescent="0.25">
      <c r="A51" s="224" t="s">
        <v>36</v>
      </c>
      <c r="B51" s="243">
        <v>44631</v>
      </c>
      <c r="C51" s="244" t="s">
        <v>29</v>
      </c>
      <c r="D51" s="245">
        <v>2.392E-2</v>
      </c>
      <c r="E51" s="217">
        <v>10018127</v>
      </c>
      <c r="F51" s="217">
        <v>-2570</v>
      </c>
      <c r="G51" s="217">
        <v>10015557</v>
      </c>
      <c r="H51" s="217">
        <v>10402534</v>
      </c>
      <c r="I51" s="217">
        <v>-48450</v>
      </c>
      <c r="J51" s="217">
        <v>10354084</v>
      </c>
      <c r="K51" s="217">
        <v>118037</v>
      </c>
      <c r="L51" s="217">
        <v>-2570</v>
      </c>
      <c r="M51" s="217">
        <v>63014</v>
      </c>
      <c r="N51" s="237">
        <v>60444</v>
      </c>
    </row>
    <row r="52" spans="1:14" x14ac:dyDescent="0.25">
      <c r="A52" s="224" t="s">
        <v>36</v>
      </c>
      <c r="B52" s="243">
        <v>44722</v>
      </c>
      <c r="C52" s="244" t="s">
        <v>29</v>
      </c>
      <c r="D52" s="245">
        <v>1.5277000000000001E-2</v>
      </c>
      <c r="E52" s="217">
        <v>10167290</v>
      </c>
      <c r="F52" s="217">
        <v>-20798</v>
      </c>
      <c r="G52" s="217">
        <v>10146492</v>
      </c>
      <c r="H52" s="217">
        <v>10429598</v>
      </c>
      <c r="I52" s="217">
        <v>-39075</v>
      </c>
      <c r="J52" s="217">
        <v>10390523</v>
      </c>
      <c r="K52" s="217">
        <v>54007</v>
      </c>
      <c r="L52" s="217">
        <v>-20798</v>
      </c>
      <c r="M52" s="217">
        <v>59863</v>
      </c>
      <c r="N52" s="237">
        <v>39065</v>
      </c>
    </row>
    <row r="53" spans="1:14" x14ac:dyDescent="0.25">
      <c r="A53" s="224" t="s">
        <v>35</v>
      </c>
      <c r="B53" s="243">
        <v>44795</v>
      </c>
      <c r="C53" s="244" t="s">
        <v>29</v>
      </c>
      <c r="D53" s="245">
        <v>1.6653637418345135E-2</v>
      </c>
      <c r="E53" s="217">
        <v>9991186</v>
      </c>
      <c r="F53" s="217">
        <v>998</v>
      </c>
      <c r="G53" s="217">
        <v>9992184</v>
      </c>
      <c r="H53" s="217">
        <v>10297312</v>
      </c>
      <c r="I53" s="217">
        <v>-14334</v>
      </c>
      <c r="J53" s="217">
        <v>10282978</v>
      </c>
      <c r="K53" s="217">
        <v>4223</v>
      </c>
      <c r="L53" s="217">
        <v>997</v>
      </c>
      <c r="M53" s="217">
        <v>40958</v>
      </c>
      <c r="N53" s="237">
        <v>41955</v>
      </c>
    </row>
    <row r="54" spans="1:14" x14ac:dyDescent="0.25">
      <c r="A54" s="224" t="s">
        <v>37</v>
      </c>
      <c r="B54" s="243">
        <v>44945</v>
      </c>
      <c r="C54" s="244" t="s">
        <v>29</v>
      </c>
      <c r="D54" s="245">
        <v>2.5000000000000001E-2</v>
      </c>
      <c r="E54" s="217">
        <v>9969197</v>
      </c>
      <c r="F54" s="217">
        <v>2942</v>
      </c>
      <c r="G54" s="217">
        <v>9972139</v>
      </c>
      <c r="H54" s="217">
        <v>10563507</v>
      </c>
      <c r="I54" s="217">
        <v>-41745</v>
      </c>
      <c r="J54" s="217">
        <v>10521762</v>
      </c>
      <c r="K54" s="217">
        <v>27690</v>
      </c>
      <c r="L54" s="217">
        <v>2944</v>
      </c>
      <c r="M54" s="217">
        <v>59863</v>
      </c>
      <c r="N54" s="237">
        <v>62807</v>
      </c>
    </row>
    <row r="55" spans="1:14" x14ac:dyDescent="0.25">
      <c r="A55" s="224" t="s">
        <v>35</v>
      </c>
      <c r="B55" s="243">
        <v>44978</v>
      </c>
      <c r="C55" s="244" t="s">
        <v>29</v>
      </c>
      <c r="D55" s="245">
        <v>1.261E-2</v>
      </c>
      <c r="E55" s="217">
        <v>10050438</v>
      </c>
      <c r="F55" s="217">
        <v>-4658</v>
      </c>
      <c r="G55" s="217">
        <v>10045780</v>
      </c>
      <c r="H55" s="217">
        <v>10308782</v>
      </c>
      <c r="I55" s="217">
        <v>-6650</v>
      </c>
      <c r="J55" s="217">
        <v>10302132</v>
      </c>
      <c r="K55" s="217">
        <v>3796</v>
      </c>
      <c r="L55" s="217">
        <v>-4659</v>
      </c>
      <c r="M55" s="217">
        <v>36548</v>
      </c>
      <c r="N55" s="237">
        <v>31889</v>
      </c>
    </row>
    <row r="56" spans="1:14" x14ac:dyDescent="0.25">
      <c r="A56" s="224" t="s">
        <v>36</v>
      </c>
      <c r="B56" s="243">
        <v>44995</v>
      </c>
      <c r="C56" s="244" t="s">
        <v>29</v>
      </c>
      <c r="D56" s="245">
        <v>1.2345E-2</v>
      </c>
      <c r="E56" s="217">
        <v>10241913</v>
      </c>
      <c r="F56" s="217">
        <v>-21970</v>
      </c>
      <c r="G56" s="217">
        <v>10219943</v>
      </c>
      <c r="H56" s="217">
        <v>10518648</v>
      </c>
      <c r="I56" s="217">
        <v>-33916</v>
      </c>
      <c r="J56" s="217">
        <v>10484732</v>
      </c>
      <c r="K56" s="217">
        <v>100606</v>
      </c>
      <c r="L56" s="217">
        <v>-21970</v>
      </c>
      <c r="M56" s="217">
        <v>53562</v>
      </c>
      <c r="N56" s="237">
        <v>31592</v>
      </c>
    </row>
    <row r="57" spans="1:14" x14ac:dyDescent="0.25">
      <c r="A57" s="224" t="s">
        <v>38</v>
      </c>
      <c r="B57" s="243">
        <v>45096</v>
      </c>
      <c r="C57" s="244" t="s">
        <v>29</v>
      </c>
      <c r="D57" s="245">
        <v>1.5182848501799646E-2</v>
      </c>
      <c r="E57" s="217">
        <v>10364833</v>
      </c>
      <c r="F57" s="217">
        <v>-30130</v>
      </c>
      <c r="G57" s="217">
        <v>10334703</v>
      </c>
      <c r="H57" s="217">
        <v>10752350</v>
      </c>
      <c r="I57" s="217">
        <v>-54440</v>
      </c>
      <c r="J57" s="217">
        <v>10697910</v>
      </c>
      <c r="K57" s="217">
        <v>55021</v>
      </c>
      <c r="L57" s="217">
        <v>-30129</v>
      </c>
      <c r="M57" s="217">
        <v>69315</v>
      </c>
      <c r="N57" s="237">
        <v>39186</v>
      </c>
    </row>
    <row r="58" spans="1:14" x14ac:dyDescent="0.25">
      <c r="A58" s="224" t="s">
        <v>35</v>
      </c>
      <c r="B58" s="243">
        <v>45336</v>
      </c>
      <c r="C58" s="244" t="s">
        <v>29</v>
      </c>
      <c r="D58" s="245">
        <v>1.26E-2</v>
      </c>
      <c r="E58" s="217">
        <v>10061257</v>
      </c>
      <c r="F58" s="217">
        <v>-4162</v>
      </c>
      <c r="G58" s="217">
        <v>10057095</v>
      </c>
      <c r="H58" s="217">
        <v>10385857</v>
      </c>
      <c r="I58" s="217">
        <v>4540</v>
      </c>
      <c r="J58" s="217">
        <v>10390397</v>
      </c>
      <c r="K58" s="217">
        <v>6524</v>
      </c>
      <c r="L58" s="217">
        <v>-4161</v>
      </c>
      <c r="M58" s="217">
        <v>36043</v>
      </c>
      <c r="N58" s="237">
        <v>31882</v>
      </c>
    </row>
    <row r="59" spans="1:14" x14ac:dyDescent="0.25">
      <c r="A59" s="224" t="s">
        <v>37</v>
      </c>
      <c r="B59" s="243">
        <v>45475</v>
      </c>
      <c r="C59" s="244" t="s">
        <v>29</v>
      </c>
      <c r="D59" s="245">
        <v>1.5500601496235345E-2</v>
      </c>
      <c r="E59" s="217">
        <v>10078682</v>
      </c>
      <c r="F59" s="217">
        <v>-4848</v>
      </c>
      <c r="G59" s="217">
        <v>10073834</v>
      </c>
      <c r="H59" s="217">
        <v>10553199</v>
      </c>
      <c r="I59" s="217">
        <v>1950</v>
      </c>
      <c r="J59" s="217">
        <v>10555149</v>
      </c>
      <c r="K59" s="217">
        <v>28694</v>
      </c>
      <c r="L59" s="217">
        <v>-4849</v>
      </c>
      <c r="M59" s="217">
        <v>44110</v>
      </c>
      <c r="N59" s="237">
        <v>39261</v>
      </c>
    </row>
    <row r="60" spans="1:14" x14ac:dyDescent="0.25">
      <c r="A60" s="224" t="s">
        <v>37</v>
      </c>
      <c r="B60" s="243">
        <v>45664</v>
      </c>
      <c r="C60" s="244" t="s">
        <v>29</v>
      </c>
      <c r="D60" s="245">
        <v>1.6293999999999999E-2</v>
      </c>
      <c r="E60" s="217">
        <v>9998050</v>
      </c>
      <c r="F60" s="217">
        <v>106</v>
      </c>
      <c r="G60" s="217">
        <v>9998156</v>
      </c>
      <c r="H60" s="217">
        <v>10522444</v>
      </c>
      <c r="I60" s="217">
        <v>31671</v>
      </c>
      <c r="J60" s="217">
        <v>10554115</v>
      </c>
      <c r="K60" s="217">
        <v>24363</v>
      </c>
      <c r="L60" s="217">
        <v>107</v>
      </c>
      <c r="M60" s="217">
        <v>40958</v>
      </c>
      <c r="N60" s="237">
        <v>41065</v>
      </c>
    </row>
    <row r="61" spans="1:14" x14ac:dyDescent="0.25">
      <c r="A61" s="183"/>
      <c r="B61" s="243"/>
      <c r="C61" s="243"/>
      <c r="D61" s="246"/>
      <c r="E61" s="217"/>
      <c r="F61" s="217"/>
      <c r="G61" s="217"/>
      <c r="H61" s="217"/>
      <c r="I61" s="217"/>
      <c r="J61" s="217"/>
      <c r="K61" s="217"/>
      <c r="L61" s="217"/>
      <c r="M61" s="217"/>
      <c r="N61" s="237"/>
    </row>
    <row r="62" spans="1:14" x14ac:dyDescent="0.25">
      <c r="A62" s="183" t="s">
        <v>39</v>
      </c>
      <c r="B62" s="247"/>
      <c r="C62" s="247"/>
      <c r="D62" s="246"/>
      <c r="E62" s="248">
        <v>240941465</v>
      </c>
      <c r="F62" s="248">
        <v>-77859</v>
      </c>
      <c r="G62" s="248">
        <v>240863606</v>
      </c>
      <c r="H62" s="248">
        <v>247344884</v>
      </c>
      <c r="I62" s="248">
        <v>-782269</v>
      </c>
      <c r="J62" s="248">
        <v>246562615</v>
      </c>
      <c r="K62" s="248">
        <v>1196615</v>
      </c>
      <c r="L62" s="248">
        <v>-77856</v>
      </c>
      <c r="M62" s="248">
        <v>1235698</v>
      </c>
      <c r="N62" s="248">
        <v>1157842</v>
      </c>
    </row>
    <row r="63" spans="1:14" x14ac:dyDescent="0.25">
      <c r="A63" s="211"/>
      <c r="B63" s="249"/>
      <c r="C63" s="249"/>
      <c r="D63" s="250"/>
      <c r="E63" s="232"/>
      <c r="F63" s="232"/>
      <c r="G63" s="232"/>
      <c r="H63" s="232"/>
      <c r="I63" s="232"/>
      <c r="J63" s="232"/>
      <c r="K63" s="232"/>
      <c r="L63" s="232"/>
      <c r="M63" s="232"/>
      <c r="N63" s="232"/>
    </row>
    <row r="64" spans="1:14" ht="13" thickBot="1" x14ac:dyDescent="0.3">
      <c r="A64" s="218" t="s">
        <v>40</v>
      </c>
      <c r="B64" s="215"/>
      <c r="C64" s="215"/>
      <c r="D64" s="218"/>
      <c r="E64" s="251">
        <v>444341872</v>
      </c>
      <c r="F64" s="251">
        <v>267073075</v>
      </c>
      <c r="G64" s="251">
        <v>711414947</v>
      </c>
      <c r="H64" s="251">
        <v>450045986</v>
      </c>
      <c r="I64" s="251">
        <v>267388057</v>
      </c>
      <c r="J64" s="251">
        <v>717434043</v>
      </c>
      <c r="K64" s="251">
        <v>1204101</v>
      </c>
      <c r="L64" s="251">
        <v>-73567</v>
      </c>
      <c r="M64" s="251">
        <v>1454687</v>
      </c>
      <c r="N64" s="252">
        <v>1406107</v>
      </c>
    </row>
    <row r="65" spans="1:14" ht="13" thickTop="1" x14ac:dyDescent="0.25">
      <c r="A65" s="253"/>
      <c r="B65" s="182"/>
      <c r="C65" s="182"/>
      <c r="D65" s="181"/>
      <c r="E65" s="254"/>
      <c r="F65" s="232"/>
      <c r="G65" s="232"/>
      <c r="H65" s="232"/>
      <c r="I65" s="232"/>
      <c r="J65" s="232"/>
      <c r="K65" s="232"/>
      <c r="L65" s="232"/>
      <c r="M65" s="232"/>
      <c r="N65" s="232"/>
    </row>
    <row r="66" spans="1:14" x14ac:dyDescent="0.25">
      <c r="A66" s="181"/>
      <c r="B66" s="182"/>
      <c r="C66" s="182"/>
      <c r="D66" s="181"/>
      <c r="E66" s="183"/>
      <c r="F66" s="183"/>
      <c r="G66" s="183"/>
      <c r="H66" s="184"/>
      <c r="I66" s="183"/>
      <c r="J66" s="183"/>
      <c r="K66" s="183"/>
      <c r="L66" s="183"/>
      <c r="M66" s="185"/>
      <c r="N66" s="110"/>
    </row>
    <row r="67" spans="1:14" x14ac:dyDescent="0.25">
      <c r="A67" s="181" t="s">
        <v>41</v>
      </c>
      <c r="B67" s="182"/>
      <c r="C67" s="182"/>
      <c r="D67" s="183"/>
      <c r="E67" s="183"/>
      <c r="F67" s="183"/>
      <c r="G67" s="183" t="s">
        <v>42</v>
      </c>
      <c r="H67" s="184"/>
      <c r="I67" s="183"/>
      <c r="J67" s="255"/>
      <c r="K67" s="255"/>
      <c r="L67" s="255"/>
      <c r="M67" s="194"/>
      <c r="N67" s="111"/>
    </row>
    <row r="68" spans="1:14" x14ac:dyDescent="0.25">
      <c r="A68" s="181" t="s">
        <v>43</v>
      </c>
      <c r="B68" s="182"/>
      <c r="C68" s="182"/>
      <c r="D68" s="257">
        <v>0.48000000000000004</v>
      </c>
      <c r="E68" s="258"/>
      <c r="F68" s="183"/>
      <c r="G68" s="183" t="s">
        <v>44</v>
      </c>
      <c r="H68" s="184"/>
      <c r="I68" s="259">
        <v>0.51000000000000012</v>
      </c>
      <c r="J68" s="183"/>
      <c r="K68" s="183"/>
      <c r="L68" s="183"/>
      <c r="M68" s="185"/>
      <c r="N68" s="185"/>
    </row>
    <row r="69" spans="1:14" x14ac:dyDescent="0.25">
      <c r="A69" s="181" t="s">
        <v>45</v>
      </c>
      <c r="B69" s="206"/>
      <c r="C69" s="206"/>
      <c r="D69" s="259">
        <v>0.34</v>
      </c>
      <c r="E69" s="258"/>
      <c r="F69" s="183"/>
      <c r="G69" s="183" t="s">
        <v>46</v>
      </c>
      <c r="H69" s="184"/>
      <c r="I69" s="259">
        <v>0.08</v>
      </c>
      <c r="J69" s="183"/>
      <c r="K69" s="183"/>
      <c r="L69" s="183"/>
      <c r="M69" s="185"/>
      <c r="N69" s="185"/>
    </row>
    <row r="70" spans="1:14" x14ac:dyDescent="0.25">
      <c r="A70" s="224" t="s">
        <v>47</v>
      </c>
      <c r="B70" s="193"/>
      <c r="C70" s="193"/>
      <c r="D70" s="259">
        <v>0.18</v>
      </c>
      <c r="E70" s="258"/>
      <c r="F70" s="183"/>
      <c r="G70" s="183" t="s">
        <v>48</v>
      </c>
      <c r="H70" s="184"/>
      <c r="I70" s="259">
        <v>0.18</v>
      </c>
      <c r="J70" s="183"/>
      <c r="K70" s="183"/>
      <c r="L70" s="183"/>
      <c r="M70" s="185"/>
      <c r="N70" s="185"/>
    </row>
    <row r="71" spans="1:14" ht="13" thickBot="1" x14ac:dyDescent="0.3">
      <c r="A71" s="181"/>
      <c r="B71" s="182"/>
      <c r="C71" s="182"/>
      <c r="D71" s="260">
        <v>1</v>
      </c>
      <c r="E71" s="258"/>
      <c r="F71" s="183"/>
      <c r="G71" s="183" t="s">
        <v>49</v>
      </c>
      <c r="H71" s="184"/>
      <c r="I71" s="261">
        <v>0.23</v>
      </c>
      <c r="J71" s="183"/>
      <c r="K71" s="183"/>
      <c r="L71" s="183"/>
      <c r="M71" s="185"/>
      <c r="N71" s="185"/>
    </row>
    <row r="72" spans="1:14" ht="13.5" thickTop="1" thickBot="1" x14ac:dyDescent="0.3">
      <c r="A72" s="181"/>
      <c r="B72" s="182"/>
      <c r="C72" s="182"/>
      <c r="D72" s="181"/>
      <c r="E72" s="183"/>
      <c r="F72" s="183"/>
      <c r="G72" s="183"/>
      <c r="H72" s="184"/>
      <c r="I72" s="262">
        <v>1</v>
      </c>
      <c r="J72" s="183"/>
      <c r="K72" s="183"/>
      <c r="L72" s="183"/>
      <c r="M72" s="185"/>
      <c r="N72" s="185"/>
    </row>
    <row r="73" spans="1:14" ht="13" thickTop="1" x14ac:dyDescent="0.25">
      <c r="A73" s="181"/>
      <c r="B73" s="182"/>
      <c r="C73" s="182"/>
      <c r="D73" s="183"/>
      <c r="E73" s="183"/>
      <c r="F73" s="183"/>
      <c r="G73" s="183"/>
      <c r="H73" s="184"/>
      <c r="I73" s="183"/>
      <c r="J73" s="183"/>
      <c r="K73" s="183"/>
      <c r="L73" s="183"/>
      <c r="M73" s="185"/>
      <c r="N73" s="185"/>
    </row>
    <row r="74" spans="1:14" x14ac:dyDescent="0.25">
      <c r="A74" s="183" t="s">
        <v>50</v>
      </c>
      <c r="B74" s="182"/>
      <c r="C74" s="182"/>
      <c r="D74" s="264" t="s">
        <v>51</v>
      </c>
      <c r="E74" s="183"/>
      <c r="F74" s="183"/>
      <c r="G74" s="183"/>
      <c r="H74" s="184"/>
      <c r="J74" s="183"/>
      <c r="K74" s="183"/>
      <c r="L74" s="183"/>
      <c r="M74" s="185"/>
      <c r="N74" s="185"/>
    </row>
    <row r="75" spans="1:14" x14ac:dyDescent="0.25">
      <c r="A75" s="183"/>
      <c r="B75" s="193"/>
      <c r="C75" s="193"/>
      <c r="D75" s="183"/>
      <c r="E75" s="183"/>
      <c r="F75" s="183"/>
      <c r="G75" s="183"/>
      <c r="H75" s="184"/>
      <c r="J75" s="183"/>
      <c r="K75" s="183"/>
      <c r="L75" s="183"/>
      <c r="M75" s="185"/>
      <c r="N75" s="185"/>
    </row>
    <row r="76" spans="1:14" x14ac:dyDescent="0.25">
      <c r="A76" s="183" t="s">
        <v>52</v>
      </c>
      <c r="B76" s="193"/>
      <c r="C76" s="193"/>
      <c r="D76" s="265">
        <v>1.0182391807361071E-2</v>
      </c>
      <c r="E76" s="112"/>
      <c r="J76" s="183"/>
      <c r="K76" s="183"/>
      <c r="L76" s="183"/>
      <c r="M76" s="185"/>
      <c r="N76" s="185"/>
    </row>
    <row r="77" spans="1:14" x14ac:dyDescent="0.25">
      <c r="A77" s="224" t="s">
        <v>53</v>
      </c>
      <c r="B77" s="193"/>
      <c r="C77" s="193"/>
      <c r="D77" s="266">
        <v>9.0923076923076895E-3</v>
      </c>
      <c r="E77" s="183"/>
      <c r="J77" s="183"/>
      <c r="K77" s="183"/>
      <c r="L77" s="183"/>
      <c r="M77" s="185"/>
      <c r="N77" s="185"/>
    </row>
    <row r="78" spans="1:14" x14ac:dyDescent="0.25">
      <c r="A78" s="183"/>
      <c r="B78" s="193"/>
      <c r="C78" s="193"/>
      <c r="D78" s="183"/>
      <c r="E78" s="183"/>
      <c r="J78" s="183"/>
      <c r="K78" s="183"/>
      <c r="L78" s="183"/>
      <c r="M78" s="185"/>
      <c r="N78" s="185"/>
    </row>
    <row r="79" spans="1:14" ht="13" thickBot="1" x14ac:dyDescent="0.3">
      <c r="A79" s="183" t="s">
        <v>54</v>
      </c>
      <c r="B79" s="193"/>
      <c r="C79" s="193"/>
      <c r="D79" s="267">
        <v>1.0900841150533816E-3</v>
      </c>
      <c r="E79" s="183"/>
      <c r="J79" s="183"/>
      <c r="K79" s="183"/>
      <c r="L79" s="183"/>
      <c r="M79" s="185"/>
      <c r="N79" s="185"/>
    </row>
    <row r="80" spans="1:14" ht="13" thickTop="1" x14ac:dyDescent="0.25">
      <c r="A80" s="183"/>
      <c r="B80" s="193"/>
      <c r="C80" s="193"/>
      <c r="D80" s="183"/>
      <c r="E80" s="183"/>
      <c r="J80" s="183"/>
      <c r="K80" s="183"/>
      <c r="L80" s="183"/>
      <c r="M80" s="185"/>
      <c r="N80" s="185"/>
    </row>
    <row r="81" spans="1:14" x14ac:dyDescent="0.25">
      <c r="A81" s="224" t="s">
        <v>55</v>
      </c>
      <c r="B81" s="193"/>
      <c r="C81" s="193"/>
      <c r="D81" s="268">
        <v>248.86487549016874</v>
      </c>
      <c r="E81" s="183"/>
      <c r="F81" s="183"/>
      <c r="G81" s="183"/>
      <c r="H81" s="184"/>
      <c r="I81" s="183"/>
      <c r="J81" s="183"/>
      <c r="K81" s="183"/>
      <c r="L81" s="183"/>
      <c r="M81" s="185"/>
      <c r="N81" s="185"/>
    </row>
    <row r="82" spans="1:14" x14ac:dyDescent="0.25">
      <c r="A82" s="224"/>
      <c r="B82" s="193"/>
      <c r="C82" s="193"/>
      <c r="D82" s="268"/>
      <c r="E82" s="183"/>
      <c r="F82" s="183"/>
      <c r="G82" s="183"/>
      <c r="H82" s="184"/>
      <c r="I82" s="183"/>
      <c r="J82" s="183"/>
      <c r="K82" s="183"/>
      <c r="L82" s="183"/>
      <c r="M82" s="185"/>
      <c r="N82" s="185"/>
    </row>
    <row r="83" spans="1:14" x14ac:dyDescent="0.25">
      <c r="A83" s="224"/>
      <c r="B83" s="193"/>
      <c r="C83" s="193"/>
      <c r="D83" s="268"/>
      <c r="E83" s="183"/>
      <c r="F83" s="183"/>
      <c r="G83" s="183"/>
      <c r="H83" s="184"/>
      <c r="I83" s="183"/>
      <c r="J83" s="183"/>
      <c r="K83" s="183"/>
      <c r="L83" s="183"/>
      <c r="M83" s="185"/>
      <c r="N83" s="185"/>
    </row>
    <row r="84" spans="1:14" x14ac:dyDescent="0.25">
      <c r="A84" s="181" t="s">
        <v>56</v>
      </c>
      <c r="B84" s="182"/>
      <c r="C84" s="182"/>
      <c r="D84" s="181"/>
      <c r="E84" s="183"/>
      <c r="F84" s="183"/>
      <c r="G84" s="183"/>
      <c r="H84" s="184"/>
      <c r="I84" s="183"/>
      <c r="J84" s="183"/>
      <c r="K84" s="183"/>
      <c r="L84" s="183"/>
      <c r="M84" s="185"/>
      <c r="N84" s="185"/>
    </row>
    <row r="85" spans="1:14" x14ac:dyDescent="0.25">
      <c r="A85" s="181" t="s">
        <v>57</v>
      </c>
      <c r="B85" s="182"/>
      <c r="C85" s="182"/>
      <c r="D85" s="181"/>
      <c r="E85" s="183"/>
      <c r="F85" s="183"/>
      <c r="G85" s="183"/>
      <c r="H85" s="184"/>
      <c r="I85" s="183"/>
      <c r="J85" s="183"/>
      <c r="K85" s="183"/>
      <c r="L85" s="183"/>
      <c r="M85" s="185"/>
      <c r="N85" s="185"/>
    </row>
    <row r="86" spans="1:14" x14ac:dyDescent="0.25">
      <c r="A86" s="181"/>
      <c r="B86" s="182"/>
      <c r="C86" s="182"/>
      <c r="D86" s="181"/>
      <c r="E86" s="183"/>
      <c r="F86" s="183"/>
      <c r="G86" s="181"/>
      <c r="H86" s="182"/>
      <c r="I86" s="182"/>
      <c r="J86" s="181"/>
      <c r="K86" s="183"/>
      <c r="L86" s="183"/>
      <c r="M86" s="185"/>
      <c r="N86" s="185"/>
    </row>
    <row r="87" spans="1:14" x14ac:dyDescent="0.25">
      <c r="A87" s="181"/>
      <c r="B87" s="182"/>
      <c r="C87" s="182"/>
      <c r="D87" s="181"/>
      <c r="E87" s="183"/>
      <c r="F87" s="183"/>
      <c r="G87" s="181"/>
      <c r="H87" s="182"/>
      <c r="I87" s="182"/>
      <c r="J87" s="181"/>
      <c r="K87" s="183"/>
      <c r="L87" s="183"/>
      <c r="M87" s="185"/>
      <c r="N87" s="185"/>
    </row>
    <row r="88" spans="1:14" x14ac:dyDescent="0.25">
      <c r="A88" s="181"/>
      <c r="B88" s="182"/>
      <c r="C88" s="182"/>
      <c r="D88" s="181"/>
      <c r="E88" s="183"/>
      <c r="F88" s="183"/>
      <c r="G88" s="181"/>
      <c r="H88" s="182"/>
      <c r="I88" s="182"/>
      <c r="J88" s="181"/>
      <c r="K88" s="183"/>
      <c r="L88" s="183"/>
      <c r="M88" s="185"/>
      <c r="N88" s="185"/>
    </row>
    <row r="89" spans="1:14" x14ac:dyDescent="0.25">
      <c r="A89" s="181"/>
      <c r="B89" s="182"/>
      <c r="C89" s="182"/>
      <c r="D89" s="181"/>
      <c r="E89" s="183"/>
      <c r="F89" s="183"/>
      <c r="G89" s="181"/>
      <c r="H89" s="182"/>
      <c r="I89" s="182"/>
      <c r="J89" s="181"/>
      <c r="K89" s="183"/>
      <c r="L89" s="183"/>
      <c r="M89" s="185"/>
      <c r="N89" s="185"/>
    </row>
    <row r="90" spans="1:14" x14ac:dyDescent="0.25">
      <c r="A90" s="181"/>
      <c r="B90" s="182"/>
      <c r="C90" s="182"/>
      <c r="D90" s="181"/>
      <c r="E90" s="183"/>
      <c r="F90" s="183"/>
      <c r="G90" s="181"/>
      <c r="H90" s="182"/>
      <c r="I90" s="182"/>
      <c r="J90" s="181"/>
      <c r="K90" s="183"/>
      <c r="L90" s="183"/>
      <c r="M90" s="185"/>
      <c r="N90" s="185"/>
    </row>
    <row r="91" spans="1:14" x14ac:dyDescent="0.25">
      <c r="A91" s="269"/>
      <c r="B91" s="270"/>
      <c r="C91" s="270"/>
      <c r="D91" s="269"/>
      <c r="E91" s="271"/>
      <c r="F91" s="183"/>
      <c r="G91" s="269"/>
      <c r="H91" s="270"/>
      <c r="I91" s="270"/>
      <c r="J91" s="269"/>
      <c r="K91" s="271"/>
      <c r="L91" s="183"/>
      <c r="M91" s="183"/>
      <c r="N91" s="185"/>
    </row>
    <row r="92" spans="1:14" x14ac:dyDescent="0.25">
      <c r="A92" s="272" t="s">
        <v>58</v>
      </c>
      <c r="B92" s="182"/>
      <c r="C92" s="182"/>
      <c r="D92" s="181"/>
      <c r="E92" s="183"/>
      <c r="F92" s="183"/>
      <c r="G92" s="272" t="s">
        <v>59</v>
      </c>
      <c r="H92" s="182"/>
      <c r="I92" s="182"/>
      <c r="J92" s="181"/>
      <c r="K92" s="183"/>
      <c r="L92" s="196"/>
      <c r="M92" s="196"/>
      <c r="N92" s="273"/>
    </row>
    <row r="93" spans="1:14" x14ac:dyDescent="0.25">
      <c r="A93" s="272" t="s">
        <v>60</v>
      </c>
      <c r="B93" s="182"/>
      <c r="C93" s="182"/>
      <c r="D93" s="181"/>
      <c r="E93" s="183"/>
      <c r="F93" s="183"/>
      <c r="G93" s="272" t="s">
        <v>61</v>
      </c>
      <c r="H93" s="182"/>
      <c r="I93" s="182"/>
      <c r="J93" s="181"/>
      <c r="K93" s="183"/>
      <c r="L93" s="183"/>
      <c r="M93" s="183"/>
      <c r="N93" s="185"/>
    </row>
    <row r="94" spans="1:14" x14ac:dyDescent="0.25">
      <c r="A94" s="256" t="s">
        <v>62</v>
      </c>
      <c r="B94" s="182"/>
      <c r="C94" s="182"/>
      <c r="D94" s="181"/>
      <c r="E94" s="183"/>
      <c r="F94" s="183"/>
      <c r="G94" s="256" t="s">
        <v>63</v>
      </c>
      <c r="H94" s="182"/>
      <c r="I94" s="182"/>
      <c r="J94" s="181"/>
      <c r="K94" s="183"/>
      <c r="L94" s="183"/>
      <c r="M94" s="183"/>
      <c r="N94" s="185"/>
    </row>
    <row r="95" spans="1:14" x14ac:dyDescent="0.25">
      <c r="A95" s="274" t="s">
        <v>64</v>
      </c>
      <c r="B95" s="206"/>
      <c r="C95" s="206"/>
      <c r="D95" s="181"/>
      <c r="E95" s="183"/>
      <c r="F95" s="183"/>
      <c r="G95" s="274" t="s">
        <v>65</v>
      </c>
      <c r="H95" s="206"/>
      <c r="I95" s="206"/>
      <c r="J95" s="181"/>
      <c r="K95" s="183"/>
      <c r="L95" s="183"/>
      <c r="M95" s="183"/>
      <c r="N95" s="185"/>
    </row>
    <row r="96" spans="1:14" x14ac:dyDescent="0.25">
      <c r="A96" s="274"/>
      <c r="B96" s="206"/>
      <c r="C96" s="206"/>
      <c r="D96" s="181"/>
      <c r="E96" s="183"/>
      <c r="F96" s="183"/>
      <c r="G96" s="274"/>
      <c r="H96" s="206"/>
      <c r="I96" s="206"/>
      <c r="J96" s="181"/>
      <c r="K96" s="183"/>
      <c r="L96" s="183"/>
      <c r="M96" s="183"/>
      <c r="N96" s="185"/>
    </row>
    <row r="97" spans="1:14" x14ac:dyDescent="0.25">
      <c r="A97" s="181"/>
      <c r="B97" s="182"/>
      <c r="C97" s="182"/>
      <c r="D97" s="181"/>
      <c r="E97" s="183"/>
      <c r="F97" s="183"/>
      <c r="G97" s="181"/>
      <c r="H97" s="182"/>
      <c r="I97" s="182"/>
      <c r="J97" s="181"/>
      <c r="K97" s="183"/>
      <c r="L97" s="183"/>
      <c r="M97" s="183"/>
      <c r="N97" s="185"/>
    </row>
    <row r="98" spans="1:14" x14ac:dyDescent="0.25">
      <c r="A98" s="181"/>
      <c r="B98" s="182"/>
      <c r="C98" s="182"/>
      <c r="D98" s="181"/>
      <c r="E98" s="183"/>
      <c r="F98" s="183"/>
      <c r="G98" s="181"/>
      <c r="H98" s="182"/>
      <c r="I98" s="182"/>
      <c r="J98" s="181"/>
      <c r="K98" s="183"/>
      <c r="L98" s="183"/>
      <c r="M98" s="183"/>
      <c r="N98" s="185"/>
    </row>
    <row r="99" spans="1:14" x14ac:dyDescent="0.25">
      <c r="A99" s="181"/>
      <c r="B99" s="182"/>
      <c r="C99" s="182"/>
      <c r="D99" s="181"/>
      <c r="E99" s="183"/>
      <c r="F99" s="183"/>
      <c r="G99" s="181"/>
      <c r="H99" s="182"/>
      <c r="I99" s="182"/>
      <c r="J99" s="181"/>
      <c r="K99" s="183"/>
      <c r="L99" s="183"/>
      <c r="M99" s="183"/>
      <c r="N99" s="185"/>
    </row>
    <row r="100" spans="1:14" x14ac:dyDescent="0.25">
      <c r="A100" s="181"/>
      <c r="B100" s="182"/>
      <c r="C100" s="182"/>
      <c r="D100" s="181"/>
      <c r="E100" s="183"/>
      <c r="F100" s="183"/>
      <c r="G100" s="181"/>
      <c r="H100" s="182"/>
      <c r="I100" s="182"/>
      <c r="J100" s="181"/>
      <c r="K100" s="183"/>
      <c r="L100" s="183"/>
      <c r="M100" s="183"/>
      <c r="N100" s="185"/>
    </row>
    <row r="101" spans="1:14" x14ac:dyDescent="0.25">
      <c r="A101" s="181"/>
      <c r="B101" s="182"/>
      <c r="C101" s="182"/>
      <c r="D101" s="181"/>
      <c r="E101" s="183"/>
      <c r="F101" s="183"/>
      <c r="G101" s="181"/>
      <c r="H101" s="182"/>
      <c r="I101" s="182"/>
      <c r="J101" s="181"/>
      <c r="K101" s="183"/>
      <c r="L101" s="183"/>
      <c r="M101" s="183"/>
      <c r="N101" s="185"/>
    </row>
    <row r="102" spans="1:14" x14ac:dyDescent="0.25">
      <c r="A102" s="269"/>
      <c r="B102" s="270"/>
      <c r="C102" s="270"/>
      <c r="D102" s="269"/>
      <c r="E102" s="271"/>
      <c r="F102" s="183"/>
      <c r="G102" s="269"/>
      <c r="H102" s="270"/>
      <c r="I102" s="270"/>
      <c r="J102" s="269"/>
      <c r="K102" s="271"/>
      <c r="L102" s="183"/>
      <c r="M102" s="183"/>
      <c r="N102" s="185"/>
    </row>
    <row r="103" spans="1:14" x14ac:dyDescent="0.25">
      <c r="A103" s="272" t="s">
        <v>66</v>
      </c>
      <c r="B103" s="182"/>
      <c r="C103" s="182"/>
      <c r="D103" s="181"/>
      <c r="E103" s="183"/>
      <c r="F103" s="183"/>
      <c r="G103" s="272" t="s">
        <v>67</v>
      </c>
      <c r="H103" s="182"/>
      <c r="I103" s="182"/>
      <c r="J103" s="181"/>
      <c r="K103" s="183"/>
      <c r="L103" s="183"/>
      <c r="M103" s="183"/>
      <c r="N103" s="185"/>
    </row>
    <row r="104" spans="1:14" x14ac:dyDescent="0.25">
      <c r="A104" s="272" t="s">
        <v>68</v>
      </c>
      <c r="B104" s="182"/>
      <c r="C104" s="182"/>
      <c r="D104" s="181"/>
      <c r="E104" s="183"/>
      <c r="F104" s="183"/>
      <c r="G104" s="272" t="s">
        <v>69</v>
      </c>
      <c r="H104" s="182"/>
      <c r="I104" s="182"/>
      <c r="J104" s="181"/>
      <c r="K104" s="183"/>
      <c r="L104" s="183"/>
      <c r="M104" s="183"/>
      <c r="N104" s="185"/>
    </row>
    <row r="105" spans="1:14" x14ac:dyDescent="0.25">
      <c r="A105" s="256" t="s">
        <v>70</v>
      </c>
      <c r="B105" s="182"/>
      <c r="C105" s="182"/>
      <c r="D105" s="181"/>
      <c r="E105" s="183"/>
      <c r="F105" s="183"/>
      <c r="G105" s="256" t="s">
        <v>71</v>
      </c>
      <c r="H105" s="182"/>
      <c r="I105" s="182"/>
      <c r="J105" s="181"/>
      <c r="K105" s="183"/>
      <c r="L105" s="183"/>
      <c r="M105" s="183"/>
      <c r="N105" s="185"/>
    </row>
    <row r="106" spans="1:14" x14ac:dyDescent="0.25">
      <c r="A106" s="274" t="s">
        <v>72</v>
      </c>
      <c r="B106" s="206"/>
      <c r="C106" s="206"/>
      <c r="D106" s="181"/>
      <c r="E106" s="183"/>
      <c r="F106" s="183"/>
      <c r="G106" s="274" t="s">
        <v>73</v>
      </c>
      <c r="H106" s="206"/>
      <c r="I106" s="206"/>
      <c r="J106" s="181"/>
      <c r="K106" s="183"/>
      <c r="L106" s="183"/>
      <c r="M106" s="183"/>
      <c r="N106" s="185"/>
    </row>
    <row r="107" spans="1:14" x14ac:dyDescent="0.25">
      <c r="A107" s="274"/>
      <c r="B107" s="206"/>
      <c r="C107" s="206"/>
      <c r="D107" s="181"/>
      <c r="E107" s="183"/>
      <c r="F107" s="183"/>
      <c r="G107" s="274"/>
      <c r="H107" s="206"/>
      <c r="I107" s="206"/>
      <c r="J107" s="181"/>
      <c r="K107" s="183"/>
      <c r="L107" s="183"/>
      <c r="M107" s="183"/>
      <c r="N107" s="185"/>
    </row>
    <row r="108" spans="1:14" x14ac:dyDescent="0.25">
      <c r="A108" s="181"/>
      <c r="B108" s="182"/>
      <c r="C108" s="182"/>
      <c r="D108" s="181"/>
      <c r="E108" s="183"/>
      <c r="F108" s="183"/>
      <c r="G108" s="183"/>
      <c r="H108" s="184"/>
      <c r="I108" s="183"/>
      <c r="J108" s="183"/>
      <c r="K108" s="183"/>
      <c r="L108" s="183"/>
      <c r="M108" s="183"/>
      <c r="N108" s="185"/>
    </row>
    <row r="109" spans="1:14" x14ac:dyDescent="0.25">
      <c r="A109" s="181" t="s">
        <v>74</v>
      </c>
      <c r="B109" s="182"/>
      <c r="C109" s="182"/>
      <c r="D109" s="181"/>
      <c r="E109" s="183"/>
      <c r="F109" s="183"/>
      <c r="G109" s="181"/>
      <c r="H109" s="184"/>
      <c r="I109" s="183"/>
      <c r="J109" s="183"/>
      <c r="K109" s="183"/>
      <c r="L109" s="183"/>
      <c r="M109" s="183"/>
      <c r="N109" s="185"/>
    </row>
    <row r="110" spans="1:14" x14ac:dyDescent="0.25">
      <c r="A110" s="181" t="s">
        <v>1</v>
      </c>
      <c r="B110" s="182"/>
      <c r="C110" s="182"/>
      <c r="D110" s="181"/>
      <c r="E110" s="183"/>
      <c r="F110" s="183"/>
      <c r="G110" s="181"/>
      <c r="H110" s="184"/>
      <c r="I110" s="183"/>
      <c r="J110" s="183"/>
      <c r="K110" s="183"/>
      <c r="L110" s="183"/>
      <c r="M110" s="183"/>
      <c r="N110" s="185"/>
    </row>
    <row r="111" spans="1:14" x14ac:dyDescent="0.25">
      <c r="A111" s="181" t="s">
        <v>75</v>
      </c>
      <c r="B111" s="182"/>
      <c r="C111" s="182"/>
      <c r="D111" s="181"/>
      <c r="E111" s="183"/>
      <c r="F111" s="183"/>
      <c r="G111" s="181"/>
      <c r="H111" s="184"/>
      <c r="I111" s="183"/>
      <c r="J111" s="183"/>
      <c r="K111" s="183"/>
      <c r="L111" s="183"/>
      <c r="M111" s="183"/>
      <c r="N111" s="185"/>
    </row>
    <row r="112" spans="1:14" x14ac:dyDescent="0.25">
      <c r="A112" s="181" t="s">
        <v>76</v>
      </c>
      <c r="B112" s="182"/>
      <c r="C112" s="182"/>
      <c r="D112" s="181"/>
      <c r="E112" s="183"/>
      <c r="F112" s="183"/>
      <c r="G112" s="181"/>
      <c r="H112" s="184"/>
      <c r="I112" s="183"/>
      <c r="J112" s="183"/>
      <c r="K112" s="183"/>
      <c r="L112" s="183"/>
      <c r="M112" s="183"/>
      <c r="N112" s="185"/>
    </row>
    <row r="113" spans="1:14" x14ac:dyDescent="0.25">
      <c r="A113" s="181"/>
      <c r="B113" s="182"/>
      <c r="C113" s="182"/>
      <c r="D113" s="181"/>
      <c r="E113" s="183"/>
      <c r="F113" s="183"/>
      <c r="G113" s="183"/>
      <c r="H113" s="184"/>
      <c r="I113" s="183"/>
      <c r="J113" s="183"/>
      <c r="K113" s="183"/>
      <c r="L113" s="183"/>
      <c r="M113" s="185"/>
      <c r="N113" s="185"/>
    </row>
    <row r="114" spans="1:14" x14ac:dyDescent="0.25">
      <c r="A114" s="181"/>
      <c r="B114" s="182"/>
      <c r="C114" s="182"/>
      <c r="D114" s="181"/>
      <c r="E114" s="183"/>
      <c r="F114" s="183"/>
      <c r="G114" s="183"/>
      <c r="H114" s="184"/>
      <c r="I114" s="183"/>
      <c r="J114" s="183"/>
      <c r="K114" s="183"/>
      <c r="L114" s="183"/>
      <c r="M114" s="185"/>
      <c r="N114" s="185"/>
    </row>
    <row r="115" spans="1:14" x14ac:dyDescent="0.25">
      <c r="A115" s="181"/>
      <c r="B115" s="182"/>
      <c r="C115" s="182"/>
      <c r="D115" s="181"/>
      <c r="E115" s="183"/>
      <c r="F115" s="183"/>
      <c r="G115" s="183"/>
      <c r="H115" s="184"/>
      <c r="I115" s="183"/>
      <c r="J115" s="183"/>
      <c r="K115" s="183"/>
      <c r="L115" s="183"/>
      <c r="M115" s="185"/>
      <c r="N115" s="185"/>
    </row>
    <row r="116" spans="1:14" x14ac:dyDescent="0.25">
      <c r="A116" s="181"/>
      <c r="B116" s="182"/>
      <c r="C116" s="182"/>
      <c r="D116" s="181"/>
      <c r="E116" s="183"/>
      <c r="F116" s="183"/>
      <c r="G116" s="183"/>
      <c r="H116" s="184"/>
      <c r="I116" s="183"/>
      <c r="J116" s="183"/>
      <c r="K116" s="183"/>
      <c r="L116" s="183"/>
      <c r="M116" s="185"/>
      <c r="N116" s="185"/>
    </row>
    <row r="117" spans="1:14" x14ac:dyDescent="0.25">
      <c r="A117" s="181"/>
      <c r="B117" s="182"/>
      <c r="C117" s="182"/>
      <c r="D117" s="181"/>
      <c r="E117" s="183"/>
      <c r="F117" s="183"/>
      <c r="G117" s="183"/>
      <c r="H117" s="184"/>
      <c r="I117" s="183"/>
      <c r="J117" s="183"/>
      <c r="K117" s="183"/>
      <c r="L117" s="183"/>
      <c r="M117" s="185"/>
      <c r="N117" s="185"/>
    </row>
    <row r="118" spans="1:14" x14ac:dyDescent="0.25">
      <c r="A118" s="181"/>
      <c r="B118" s="182"/>
      <c r="C118" s="182"/>
      <c r="D118" s="181"/>
      <c r="E118" s="183"/>
      <c r="F118" s="183"/>
      <c r="G118" s="183"/>
      <c r="H118" s="184"/>
      <c r="I118" s="183"/>
      <c r="J118" s="183"/>
      <c r="K118" s="183"/>
      <c r="L118" s="183"/>
      <c r="M118" s="185"/>
      <c r="N118" s="185"/>
    </row>
    <row r="119" spans="1:14" x14ac:dyDescent="0.25">
      <c r="A119" s="181"/>
      <c r="B119" s="182"/>
      <c r="C119" s="182"/>
      <c r="D119" s="181"/>
      <c r="E119" s="183"/>
      <c r="F119" s="183"/>
      <c r="G119" s="183"/>
      <c r="H119" s="184"/>
      <c r="I119" s="183"/>
      <c r="J119" s="183"/>
      <c r="K119" s="183"/>
      <c r="L119" s="183"/>
      <c r="M119" s="185"/>
      <c r="N119" s="185"/>
    </row>
  </sheetData>
  <mergeCells count="3">
    <mergeCell ref="A5:K5"/>
    <mergeCell ref="A6:K6"/>
    <mergeCell ref="A7:K7"/>
  </mergeCells>
  <hyperlinks>
    <hyperlink ref="G95" r:id="rId1" xr:uid="{2B8013A4-C84C-4A6D-B806-F6C2CF5AFB53}"/>
    <hyperlink ref="A106" r:id="rId2" xr:uid="{7EE244D1-B8DA-4D76-9993-AEE3E9790874}"/>
    <hyperlink ref="G106" r:id="rId3" xr:uid="{FEA79576-B9C4-4995-875F-D9898F153143}"/>
    <hyperlink ref="A95" r:id="rId4" xr:uid="{008BD115-1DC8-417B-8A26-506C49C53F5B}"/>
  </hyperlinks>
  <printOptions horizontalCentered="1"/>
  <pageMargins left="0.45" right="0.45" top="0.5" bottom="0" header="0" footer="0"/>
  <pageSetup scale="56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95235" r:id="rId8">
          <objectPr defaultSize="0" autoPict="0" altText="Nancy Chang signature" r:id="rId9">
            <anchor moveWithCells="1" sizeWithCells="1">
              <from>
                <xdr:col>6</xdr:col>
                <xdr:colOff>63500</xdr:colOff>
                <xdr:row>87</xdr:row>
                <xdr:rowOff>63500</xdr:rowOff>
              </from>
              <to>
                <xdr:col>7</xdr:col>
                <xdr:colOff>749300</xdr:colOff>
                <xdr:row>90</xdr:row>
                <xdr:rowOff>139700</xdr:rowOff>
              </to>
            </anchor>
          </objectPr>
        </oleObject>
      </mc:Choice>
      <mc:Fallback>
        <oleObject progId="Word.Picture.8" shapeId="95235" r:id="rId8"/>
      </mc:Fallback>
    </mc:AlternateContent>
    <mc:AlternateContent xmlns:mc="http://schemas.openxmlformats.org/markup-compatibility/2006">
      <mc:Choice Requires="x14">
        <oleObject progId="Word.Picture.8" shapeId="95236" r:id="rId10">
          <objectPr defaultSize="0" autoPict="0" altText="Stan Vick signature" r:id="rId11">
            <anchor moveWithCells="1" sizeWithCells="1">
              <from>
                <xdr:col>0</xdr:col>
                <xdr:colOff>63500</xdr:colOff>
                <xdr:row>98</xdr:row>
                <xdr:rowOff>0</xdr:rowOff>
              </from>
              <to>
                <xdr:col>1</xdr:col>
                <xdr:colOff>444500</xdr:colOff>
                <xdr:row>101</xdr:row>
                <xdr:rowOff>127000</xdr:rowOff>
              </to>
            </anchor>
          </objectPr>
        </oleObject>
      </mc:Choice>
      <mc:Fallback>
        <oleObject progId="Word.Picture.8" shapeId="95236" r:id="rId1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74586-548C-4117-9C13-A62A2E09F0A8}">
  <sheetPr>
    <pageSetUpPr fitToPage="1"/>
  </sheetPr>
  <dimension ref="A1:N117"/>
  <sheetViews>
    <sheetView topLeftCell="A79" workbookViewId="0"/>
  </sheetViews>
  <sheetFormatPr defaultColWidth="9.08984375" defaultRowHeight="12.5" x14ac:dyDescent="0.25"/>
  <cols>
    <col min="1" max="1" width="14.90625" style="180" customWidth="1"/>
    <col min="2" max="2" width="12.81640625" style="180" customWidth="1"/>
    <col min="3" max="4" width="11.1796875" style="180" customWidth="1"/>
    <col min="5" max="11" width="12.81640625" style="180" customWidth="1"/>
    <col min="12" max="13" width="12.81640625" style="180" hidden="1" customWidth="1"/>
    <col min="14" max="14" width="12.81640625" style="180" customWidth="1"/>
    <col min="15" max="16384" width="9.08984375" style="180"/>
  </cols>
  <sheetData>
    <row r="1" spans="1:14" x14ac:dyDescent="0.25">
      <c r="A1" s="181"/>
      <c r="B1" s="182"/>
      <c r="C1" s="182"/>
      <c r="D1" s="181"/>
      <c r="E1" s="183"/>
      <c r="F1" s="183"/>
      <c r="G1" s="183"/>
      <c r="H1" s="184"/>
      <c r="I1" s="184"/>
      <c r="J1" s="183"/>
      <c r="K1" s="183"/>
      <c r="L1" s="183" t="s">
        <v>0</v>
      </c>
      <c r="M1" s="183"/>
      <c r="N1" s="185"/>
    </row>
    <row r="2" spans="1:14" x14ac:dyDescent="0.25">
      <c r="A2" s="181"/>
      <c r="B2" s="182"/>
      <c r="C2" s="182"/>
      <c r="D2" s="181"/>
      <c r="E2" s="183"/>
      <c r="F2" s="183"/>
      <c r="G2" s="183"/>
      <c r="H2" s="184"/>
      <c r="I2" s="184"/>
      <c r="J2" s="183"/>
      <c r="K2" s="183"/>
      <c r="L2" s="183"/>
      <c r="M2" s="183"/>
      <c r="N2" s="185"/>
    </row>
    <row r="3" spans="1:14" x14ac:dyDescent="0.25">
      <c r="A3" s="181"/>
      <c r="B3" s="182"/>
      <c r="C3" s="182"/>
      <c r="D3" s="181"/>
      <c r="E3" s="183"/>
      <c r="F3" s="183"/>
      <c r="G3" s="183"/>
      <c r="H3" s="184"/>
      <c r="I3" s="183"/>
      <c r="J3" s="183"/>
      <c r="K3" s="185"/>
      <c r="L3" s="185"/>
      <c r="M3" s="185"/>
      <c r="N3" s="185"/>
    </row>
    <row r="4" spans="1:14" x14ac:dyDescent="0.25">
      <c r="A4" s="181"/>
      <c r="B4" s="182"/>
      <c r="C4" s="182"/>
      <c r="D4" s="181"/>
      <c r="E4" s="183"/>
      <c r="F4" s="183"/>
      <c r="G4" s="183"/>
      <c r="H4" s="184"/>
      <c r="I4" s="183"/>
      <c r="J4" s="183"/>
      <c r="K4" s="183"/>
      <c r="L4" s="183"/>
      <c r="M4" s="183"/>
      <c r="N4" s="18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87"/>
      <c r="M5" s="187"/>
      <c r="N5" s="188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89"/>
      <c r="M6" s="189"/>
      <c r="N6" s="190"/>
    </row>
    <row r="7" spans="1:14" ht="15" customHeight="1" x14ac:dyDescent="0.25">
      <c r="A7" s="312">
        <v>44074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91"/>
      <c r="M7" s="191"/>
      <c r="N7" s="192"/>
    </row>
    <row r="8" spans="1:14" x14ac:dyDescent="0.25">
      <c r="A8" s="181"/>
      <c r="B8" s="182"/>
      <c r="C8" s="182"/>
      <c r="D8" s="181"/>
      <c r="E8" s="183"/>
      <c r="F8" s="183"/>
      <c r="G8" s="183"/>
      <c r="H8" s="184"/>
      <c r="I8" s="183"/>
      <c r="J8" s="183"/>
      <c r="K8" s="183"/>
      <c r="L8" s="183"/>
      <c r="M8" s="183"/>
      <c r="N8" s="185"/>
    </row>
    <row r="9" spans="1:14" x14ac:dyDescent="0.25">
      <c r="A9" s="181"/>
      <c r="B9" s="182"/>
      <c r="C9" s="182"/>
      <c r="D9" s="181"/>
      <c r="E9" s="183"/>
      <c r="F9" s="183"/>
      <c r="G9" s="183"/>
      <c r="H9" s="184"/>
      <c r="I9" s="183"/>
      <c r="J9" s="183"/>
      <c r="K9" s="183"/>
      <c r="L9" s="183"/>
      <c r="M9" s="183"/>
      <c r="N9" s="185"/>
    </row>
    <row r="10" spans="1:14" ht="13" x14ac:dyDescent="0.3">
      <c r="A10" s="183"/>
      <c r="B10" s="193"/>
      <c r="C10" s="193"/>
      <c r="D10" s="183"/>
      <c r="E10" s="183"/>
      <c r="F10" s="183"/>
      <c r="G10" s="194"/>
      <c r="H10" s="184"/>
      <c r="I10" s="183"/>
      <c r="J10" s="183"/>
      <c r="K10" s="183"/>
      <c r="L10" s="195" t="s">
        <v>3</v>
      </c>
      <c r="M10" s="195" t="s">
        <v>3</v>
      </c>
      <c r="N10" s="185"/>
    </row>
    <row r="11" spans="1:14" x14ac:dyDescent="0.25">
      <c r="A11" s="196"/>
      <c r="B11" s="193"/>
      <c r="C11" s="193"/>
      <c r="D11" s="183"/>
      <c r="E11" s="183"/>
      <c r="F11" s="183"/>
      <c r="G11" s="194"/>
      <c r="H11" s="184"/>
      <c r="I11" s="183"/>
      <c r="J11" s="183"/>
      <c r="K11" s="183"/>
      <c r="L11" s="183"/>
      <c r="M11" s="183"/>
      <c r="N11" s="185"/>
    </row>
    <row r="12" spans="1:14" x14ac:dyDescent="0.25">
      <c r="A12" s="197"/>
      <c r="B12" s="193"/>
      <c r="C12" s="193"/>
      <c r="D12" s="198"/>
      <c r="E12" s="197" t="s">
        <v>4</v>
      </c>
      <c r="F12" s="197" t="s">
        <v>5</v>
      </c>
      <c r="G12" s="197" t="s">
        <v>4</v>
      </c>
      <c r="H12" s="197" t="s">
        <v>6</v>
      </c>
      <c r="I12" s="197" t="s">
        <v>5</v>
      </c>
      <c r="J12" s="197" t="s">
        <v>6</v>
      </c>
      <c r="K12" s="197" t="s">
        <v>7</v>
      </c>
      <c r="L12" s="199" t="s">
        <v>8</v>
      </c>
      <c r="M12" s="199" t="s">
        <v>9</v>
      </c>
      <c r="N12" s="200" t="s">
        <v>10</v>
      </c>
    </row>
    <row r="13" spans="1:14" x14ac:dyDescent="0.25">
      <c r="A13" s="197"/>
      <c r="B13" s="201" t="s">
        <v>11</v>
      </c>
      <c r="C13" s="202" t="s">
        <v>12</v>
      </c>
      <c r="D13" s="198" t="s">
        <v>13</v>
      </c>
      <c r="E13" s="203" t="s">
        <v>14</v>
      </c>
      <c r="F13" s="203" t="s">
        <v>15</v>
      </c>
      <c r="G13" s="203" t="s">
        <v>14</v>
      </c>
      <c r="H13" s="203" t="s">
        <v>14</v>
      </c>
      <c r="I13" s="203" t="s">
        <v>16</v>
      </c>
      <c r="J13" s="203" t="s">
        <v>14</v>
      </c>
      <c r="K13" s="203" t="s">
        <v>17</v>
      </c>
      <c r="L13" s="204" t="s">
        <v>18</v>
      </c>
      <c r="M13" s="204" t="s">
        <v>19</v>
      </c>
      <c r="N13" s="205" t="s">
        <v>20</v>
      </c>
    </row>
    <row r="14" spans="1:14" x14ac:dyDescent="0.25">
      <c r="A14" s="207" t="s">
        <v>21</v>
      </c>
      <c r="B14" s="208" t="s">
        <v>22</v>
      </c>
      <c r="C14" s="208" t="s">
        <v>22</v>
      </c>
      <c r="D14" s="209" t="s">
        <v>11</v>
      </c>
      <c r="E14" s="210">
        <v>44043</v>
      </c>
      <c r="F14" s="210" t="s">
        <v>14</v>
      </c>
      <c r="G14" s="210">
        <v>44074</v>
      </c>
      <c r="H14" s="210">
        <v>44043</v>
      </c>
      <c r="I14" s="210" t="s">
        <v>14</v>
      </c>
      <c r="J14" s="210">
        <v>44074</v>
      </c>
      <c r="K14" s="210">
        <v>44074</v>
      </c>
      <c r="L14" s="210">
        <v>44074</v>
      </c>
      <c r="M14" s="210">
        <v>44074</v>
      </c>
      <c r="N14" s="210">
        <v>44074</v>
      </c>
    </row>
    <row r="15" spans="1:14" x14ac:dyDescent="0.25">
      <c r="A15" s="211"/>
      <c r="B15" s="182"/>
      <c r="C15" s="182"/>
      <c r="D15" s="212"/>
      <c r="E15" s="213"/>
      <c r="F15" s="213"/>
      <c r="G15" s="213"/>
      <c r="H15" s="213"/>
      <c r="I15" s="213"/>
      <c r="J15" s="213"/>
      <c r="K15" s="213"/>
      <c r="L15" s="213"/>
      <c r="M15" s="213"/>
      <c r="N15" s="214"/>
    </row>
    <row r="16" spans="1:14" x14ac:dyDescent="0.25">
      <c r="A16" s="211" t="s">
        <v>23</v>
      </c>
      <c r="B16" s="215"/>
      <c r="C16" s="215"/>
      <c r="D16" s="212"/>
      <c r="E16" s="216"/>
      <c r="F16" s="216"/>
      <c r="G16" s="217"/>
      <c r="H16" s="216"/>
      <c r="I16" s="216"/>
      <c r="J16" s="216"/>
      <c r="K16" s="216"/>
      <c r="L16" s="216"/>
      <c r="M16" s="216"/>
      <c r="N16" s="194"/>
    </row>
    <row r="17" spans="1:14" x14ac:dyDescent="0.25">
      <c r="A17" s="181" t="s">
        <v>24</v>
      </c>
      <c r="B17" s="215"/>
      <c r="C17" s="215"/>
      <c r="D17" s="219">
        <v>1.77619246560214E-3</v>
      </c>
      <c r="E17" s="217">
        <v>57388636</v>
      </c>
      <c r="F17" s="217">
        <v>17412882</v>
      </c>
      <c r="G17" s="217">
        <v>74801518</v>
      </c>
      <c r="H17" s="217">
        <v>57388636</v>
      </c>
      <c r="I17" s="217">
        <v>17412882</v>
      </c>
      <c r="J17" s="217">
        <v>74801518</v>
      </c>
      <c r="K17" s="217">
        <v>0</v>
      </c>
      <c r="L17" s="217">
        <v>0</v>
      </c>
      <c r="M17" s="217">
        <v>12881</v>
      </c>
      <c r="N17" s="220">
        <v>12881</v>
      </c>
    </row>
    <row r="18" spans="1:14" x14ac:dyDescent="0.25">
      <c r="A18" s="194" t="s">
        <v>25</v>
      </c>
      <c r="B18" s="215"/>
      <c r="C18" s="215"/>
      <c r="D18" s="221">
        <v>1.6363459283724516E-3</v>
      </c>
      <c r="E18" s="217">
        <v>32783321</v>
      </c>
      <c r="F18" s="222">
        <v>56817944</v>
      </c>
      <c r="G18" s="217">
        <v>89601265</v>
      </c>
      <c r="H18" s="217">
        <v>32783321</v>
      </c>
      <c r="I18" s="217">
        <v>56817944</v>
      </c>
      <c r="J18" s="217">
        <v>89601265</v>
      </c>
      <c r="K18" s="217">
        <v>0</v>
      </c>
      <c r="L18" s="217">
        <v>0</v>
      </c>
      <c r="M18" s="217">
        <v>17586</v>
      </c>
      <c r="N18" s="220">
        <v>17586</v>
      </c>
    </row>
    <row r="19" spans="1:14" x14ac:dyDescent="0.25">
      <c r="A19" s="223" t="s">
        <v>26</v>
      </c>
      <c r="B19" s="215"/>
      <c r="C19" s="215"/>
      <c r="D19" s="221">
        <v>1.5733958643928908E-3</v>
      </c>
      <c r="E19" s="217">
        <v>37437441</v>
      </c>
      <c r="F19" s="217">
        <v>40709712</v>
      </c>
      <c r="G19" s="217">
        <v>78147153</v>
      </c>
      <c r="H19" s="217">
        <v>37437441</v>
      </c>
      <c r="I19" s="217">
        <v>40709712</v>
      </c>
      <c r="J19" s="217">
        <v>78147153</v>
      </c>
      <c r="K19" s="217">
        <v>0</v>
      </c>
      <c r="L19" s="217">
        <v>0</v>
      </c>
      <c r="M19" s="217">
        <v>9712</v>
      </c>
      <c r="N19" s="220">
        <v>9712</v>
      </c>
    </row>
    <row r="20" spans="1:14" x14ac:dyDescent="0.25">
      <c r="A20" s="223" t="s">
        <v>27</v>
      </c>
      <c r="B20" s="215"/>
      <c r="C20" s="215"/>
      <c r="D20" s="221">
        <v>2.7174270277510923E-3</v>
      </c>
      <c r="E20" s="217">
        <v>38384345</v>
      </c>
      <c r="F20" s="217">
        <v>46518631</v>
      </c>
      <c r="G20" s="217">
        <v>84902976</v>
      </c>
      <c r="H20" s="217">
        <v>38384345</v>
      </c>
      <c r="I20" s="217">
        <v>46518631</v>
      </c>
      <c r="J20" s="217">
        <v>84902976</v>
      </c>
      <c r="K20" s="217">
        <v>0</v>
      </c>
      <c r="L20" s="217">
        <v>0</v>
      </c>
      <c r="M20" s="217">
        <v>18631</v>
      </c>
      <c r="N20" s="220">
        <v>18631</v>
      </c>
    </row>
    <row r="21" spans="1:14" x14ac:dyDescent="0.25">
      <c r="A21" s="223" t="s">
        <v>28</v>
      </c>
      <c r="B21" s="215"/>
      <c r="C21" s="215"/>
      <c r="D21" s="225" t="s">
        <v>29</v>
      </c>
      <c r="E21" s="217">
        <v>13164586</v>
      </c>
      <c r="F21" s="217">
        <v>42633</v>
      </c>
      <c r="G21" s="217">
        <v>13207219</v>
      </c>
      <c r="H21" s="217">
        <v>13119284</v>
      </c>
      <c r="I21" s="217">
        <v>417906</v>
      </c>
      <c r="J21" s="217">
        <v>13537190</v>
      </c>
      <c r="K21" s="217">
        <v>7486</v>
      </c>
      <c r="L21" s="217">
        <v>0</v>
      </c>
      <c r="M21" s="226">
        <v>12413</v>
      </c>
      <c r="N21" s="220">
        <v>12413</v>
      </c>
    </row>
    <row r="22" spans="1:14" x14ac:dyDescent="0.25">
      <c r="A22" s="227" t="s">
        <v>30</v>
      </c>
      <c r="B22" s="228"/>
      <c r="C22" s="228"/>
      <c r="D22" s="229"/>
      <c r="E22" s="230">
        <v>179158329</v>
      </c>
      <c r="F22" s="230">
        <v>161501802</v>
      </c>
      <c r="G22" s="230">
        <v>340660131</v>
      </c>
      <c r="H22" s="230">
        <v>179113027</v>
      </c>
      <c r="I22" s="230">
        <v>161877075</v>
      </c>
      <c r="J22" s="230">
        <v>340990102</v>
      </c>
      <c r="K22" s="230">
        <v>7486</v>
      </c>
      <c r="L22" s="230">
        <v>0</v>
      </c>
      <c r="M22" s="230">
        <v>71223</v>
      </c>
      <c r="N22" s="231">
        <v>71223</v>
      </c>
    </row>
    <row r="23" spans="1:14" x14ac:dyDescent="0.25">
      <c r="A23" s="227"/>
      <c r="B23" s="228"/>
      <c r="C23" s="228"/>
      <c r="D23" s="229"/>
      <c r="E23" s="232"/>
      <c r="F23" s="232"/>
      <c r="G23" s="232"/>
      <c r="H23" s="232"/>
      <c r="I23" s="232"/>
      <c r="J23" s="232"/>
      <c r="K23" s="232"/>
      <c r="L23" s="232"/>
      <c r="M23" s="232"/>
      <c r="N23" s="233"/>
    </row>
    <row r="24" spans="1:14" ht="12.75" customHeight="1" x14ac:dyDescent="0.25">
      <c r="A24" s="223" t="s">
        <v>31</v>
      </c>
      <c r="B24" s="215"/>
      <c r="C24" s="215"/>
      <c r="D24" s="234"/>
      <c r="E24" s="232"/>
      <c r="F24" s="232"/>
      <c r="G24" s="232"/>
      <c r="H24" s="232"/>
      <c r="I24" s="232"/>
      <c r="J24" s="232"/>
      <c r="K24" s="232"/>
      <c r="L24" s="232"/>
      <c r="M24" s="232"/>
      <c r="N24" s="233"/>
    </row>
    <row r="25" spans="1:14" ht="12.75" customHeight="1" x14ac:dyDescent="0.25">
      <c r="A25" s="223" t="s">
        <v>82</v>
      </c>
      <c r="B25" s="235">
        <v>44245</v>
      </c>
      <c r="C25" s="215"/>
      <c r="D25" s="221">
        <v>1.1250678592894241E-3</v>
      </c>
      <c r="E25" s="232">
        <v>0</v>
      </c>
      <c r="F25" s="217">
        <v>9994775</v>
      </c>
      <c r="G25" s="232">
        <v>9994775</v>
      </c>
      <c r="H25" s="232">
        <v>0</v>
      </c>
      <c r="I25" s="217">
        <v>9994679</v>
      </c>
      <c r="J25" s="232">
        <v>9994679</v>
      </c>
      <c r="K25" s="232">
        <v>0</v>
      </c>
      <c r="L25" s="232">
        <v>336</v>
      </c>
      <c r="M25" s="232">
        <v>0</v>
      </c>
      <c r="N25" s="237">
        <v>336</v>
      </c>
    </row>
    <row r="26" spans="1:14" ht="12.75" customHeight="1" x14ac:dyDescent="0.25">
      <c r="A26" s="223" t="s">
        <v>82</v>
      </c>
      <c r="B26" s="235">
        <v>44245</v>
      </c>
      <c r="C26" s="215"/>
      <c r="D26" s="221">
        <v>1.0841365325019719E-3</v>
      </c>
      <c r="E26" s="232">
        <v>0</v>
      </c>
      <c r="F26" s="217">
        <v>19989930</v>
      </c>
      <c r="G26" s="232">
        <v>19989930</v>
      </c>
      <c r="H26" s="232">
        <v>0</v>
      </c>
      <c r="I26" s="217">
        <v>19989358</v>
      </c>
      <c r="J26" s="232">
        <v>19989358</v>
      </c>
      <c r="K26" s="232">
        <v>0</v>
      </c>
      <c r="L26" s="232">
        <v>648</v>
      </c>
      <c r="M26" s="232">
        <v>0</v>
      </c>
      <c r="N26" s="237">
        <v>648</v>
      </c>
    </row>
    <row r="27" spans="1:14" ht="12.75" customHeight="1" x14ac:dyDescent="0.25">
      <c r="A27" s="223" t="s">
        <v>82</v>
      </c>
      <c r="B27" s="235">
        <v>44336</v>
      </c>
      <c r="C27" s="215"/>
      <c r="D27" s="221">
        <v>1.0145262581779681E-3</v>
      </c>
      <c r="E27" s="232">
        <v>0</v>
      </c>
      <c r="F27" s="217">
        <v>9992722</v>
      </c>
      <c r="G27" s="232">
        <v>9992722</v>
      </c>
      <c r="H27" s="232">
        <v>0</v>
      </c>
      <c r="I27" s="217">
        <v>9992015</v>
      </c>
      <c r="J27" s="232">
        <v>9992015</v>
      </c>
      <c r="K27" s="232">
        <v>0</v>
      </c>
      <c r="L27" s="232">
        <v>306</v>
      </c>
      <c r="M27" s="232">
        <v>0</v>
      </c>
      <c r="N27" s="237">
        <v>306</v>
      </c>
    </row>
    <row r="28" spans="1:14" x14ac:dyDescent="0.25">
      <c r="A28" s="223" t="s">
        <v>82</v>
      </c>
      <c r="B28" s="235">
        <v>44336</v>
      </c>
      <c r="C28" s="215"/>
      <c r="D28" s="221">
        <v>1.044986487172374E-3</v>
      </c>
      <c r="E28" s="232">
        <v>0</v>
      </c>
      <c r="F28" s="217">
        <v>19985008</v>
      </c>
      <c r="G28" s="232">
        <v>19985008</v>
      </c>
      <c r="H28" s="232">
        <v>0</v>
      </c>
      <c r="I28" s="217">
        <v>19984030</v>
      </c>
      <c r="J28" s="232">
        <v>19984030</v>
      </c>
      <c r="K28" s="232">
        <v>0</v>
      </c>
      <c r="L28" s="232">
        <v>629</v>
      </c>
      <c r="M28" s="232">
        <v>0</v>
      </c>
      <c r="N28" s="237">
        <v>629</v>
      </c>
    </row>
    <row r="29" spans="1:14" x14ac:dyDescent="0.25">
      <c r="A29" s="223" t="s">
        <v>82</v>
      </c>
      <c r="B29" s="235">
        <v>44364</v>
      </c>
      <c r="C29" s="215"/>
      <c r="D29" s="221">
        <v>1.0921515776728392E-3</v>
      </c>
      <c r="E29" s="232">
        <v>0</v>
      </c>
      <c r="F29" s="217">
        <v>9991329</v>
      </c>
      <c r="G29" s="232">
        <v>9991329</v>
      </c>
      <c r="H29" s="232">
        <v>0</v>
      </c>
      <c r="I29" s="217">
        <v>9990257</v>
      </c>
      <c r="J29" s="232">
        <v>9990257</v>
      </c>
      <c r="K29" s="232">
        <v>0</v>
      </c>
      <c r="L29" s="232">
        <v>329</v>
      </c>
      <c r="M29" s="232">
        <v>0</v>
      </c>
      <c r="N29" s="237">
        <v>329</v>
      </c>
    </row>
    <row r="30" spans="1:14" x14ac:dyDescent="0.25">
      <c r="A30" s="223" t="s">
        <v>82</v>
      </c>
      <c r="B30" s="235">
        <v>44364</v>
      </c>
      <c r="C30" s="215"/>
      <c r="D30" s="221">
        <v>1.0653385529198851E-3</v>
      </c>
      <c r="E30" s="232">
        <v>0</v>
      </c>
      <c r="F30" s="217">
        <v>9991542</v>
      </c>
      <c r="G30" s="232">
        <v>9991542</v>
      </c>
      <c r="H30" s="232">
        <v>0</v>
      </c>
      <c r="I30" s="217">
        <v>9990257</v>
      </c>
      <c r="J30" s="232">
        <v>9990257</v>
      </c>
      <c r="K30" s="232">
        <v>0</v>
      </c>
      <c r="L30" s="232">
        <v>321</v>
      </c>
      <c r="M30" s="232">
        <v>0</v>
      </c>
      <c r="N30" s="237">
        <v>321</v>
      </c>
    </row>
    <row r="31" spans="1:14" x14ac:dyDescent="0.25">
      <c r="A31" s="223" t="s">
        <v>82</v>
      </c>
      <c r="B31" s="235">
        <v>44420</v>
      </c>
      <c r="C31" s="215"/>
      <c r="D31" s="221">
        <v>1.1669812225315861E-3</v>
      </c>
      <c r="E31" s="232">
        <v>0</v>
      </c>
      <c r="F31" s="217">
        <v>19977894</v>
      </c>
      <c r="G31" s="232">
        <v>19977894</v>
      </c>
      <c r="H31" s="232">
        <v>0</v>
      </c>
      <c r="I31" s="217">
        <v>19976292</v>
      </c>
      <c r="J31" s="232">
        <v>19976292</v>
      </c>
      <c r="K31" s="232">
        <v>0</v>
      </c>
      <c r="L31" s="232">
        <v>703</v>
      </c>
      <c r="M31" s="232">
        <v>0</v>
      </c>
      <c r="N31" s="237">
        <v>703</v>
      </c>
    </row>
    <row r="32" spans="1:14" x14ac:dyDescent="0.25">
      <c r="A32" s="223" t="s">
        <v>82</v>
      </c>
      <c r="B32" s="235">
        <v>44420</v>
      </c>
      <c r="C32" s="215"/>
      <c r="D32" s="221">
        <v>1.1255854042831481E-3</v>
      </c>
      <c r="E32" s="232">
        <v>0</v>
      </c>
      <c r="F32" s="217">
        <v>19978678</v>
      </c>
      <c r="G32" s="232">
        <v>19978678</v>
      </c>
      <c r="H32" s="232">
        <v>0</v>
      </c>
      <c r="I32" s="217">
        <v>19976292</v>
      </c>
      <c r="J32" s="232">
        <v>19976292</v>
      </c>
      <c r="K32" s="232">
        <v>0</v>
      </c>
      <c r="L32" s="232">
        <v>678</v>
      </c>
      <c r="M32" s="232">
        <v>0</v>
      </c>
      <c r="N32" s="237">
        <v>678</v>
      </c>
    </row>
    <row r="33" spans="1:14" x14ac:dyDescent="0.25">
      <c r="A33" s="223" t="s">
        <v>82</v>
      </c>
      <c r="B33" s="235">
        <v>44420</v>
      </c>
      <c r="C33" s="235"/>
      <c r="D33" s="236">
        <v>1.1263534877143226E-3</v>
      </c>
      <c r="E33" s="217">
        <v>0</v>
      </c>
      <c r="F33" s="217">
        <v>9989332</v>
      </c>
      <c r="G33" s="217">
        <v>9989332</v>
      </c>
      <c r="H33" s="217">
        <v>0</v>
      </c>
      <c r="I33" s="217">
        <v>9988146</v>
      </c>
      <c r="J33" s="232">
        <v>9988146</v>
      </c>
      <c r="K33" s="217">
        <v>0</v>
      </c>
      <c r="L33" s="217">
        <v>339</v>
      </c>
      <c r="M33" s="232">
        <v>0</v>
      </c>
      <c r="N33" s="237">
        <v>339</v>
      </c>
    </row>
    <row r="34" spans="1:14" x14ac:dyDescent="0.25">
      <c r="A34" s="223" t="s">
        <v>33</v>
      </c>
      <c r="B34" s="215"/>
      <c r="C34" s="215"/>
      <c r="D34" s="238"/>
      <c r="E34" s="230">
        <v>0</v>
      </c>
      <c r="F34" s="230">
        <v>129891210</v>
      </c>
      <c r="G34" s="230">
        <v>129891210</v>
      </c>
      <c r="H34" s="230">
        <v>0</v>
      </c>
      <c r="I34" s="230">
        <v>129881326</v>
      </c>
      <c r="J34" s="230">
        <v>129881326</v>
      </c>
      <c r="K34" s="230">
        <v>0</v>
      </c>
      <c r="L34" s="230">
        <v>4289</v>
      </c>
      <c r="M34" s="230">
        <v>0</v>
      </c>
      <c r="N34" s="230">
        <v>4289</v>
      </c>
    </row>
    <row r="35" spans="1:14" x14ac:dyDescent="0.25">
      <c r="A35" s="239"/>
      <c r="B35" s="240"/>
      <c r="C35" s="240"/>
      <c r="D35" s="229"/>
      <c r="E35" s="232"/>
      <c r="F35" s="232"/>
      <c r="G35" s="232"/>
      <c r="H35" s="232"/>
      <c r="I35" s="232"/>
      <c r="J35" s="232"/>
      <c r="K35" s="232"/>
      <c r="L35" s="232"/>
      <c r="M35" s="232"/>
      <c r="N35" s="233"/>
    </row>
    <row r="36" spans="1:14" x14ac:dyDescent="0.25">
      <c r="A36" s="181" t="s">
        <v>34</v>
      </c>
      <c r="B36" s="241"/>
      <c r="C36" s="241"/>
      <c r="D36" s="186"/>
      <c r="E36" s="242"/>
      <c r="F36" s="242"/>
      <c r="G36" s="242"/>
      <c r="H36" s="242" t="s">
        <v>0</v>
      </c>
      <c r="I36" s="242" t="s">
        <v>0</v>
      </c>
      <c r="J36" s="242" t="s">
        <v>0</v>
      </c>
      <c r="K36" s="242"/>
      <c r="L36" s="242"/>
      <c r="M36" s="242"/>
      <c r="N36" s="237"/>
    </row>
    <row r="37" spans="1:14" x14ac:dyDescent="0.25">
      <c r="A37" s="224" t="s">
        <v>36</v>
      </c>
      <c r="B37" s="243">
        <v>44085</v>
      </c>
      <c r="C37" s="244" t="s">
        <v>29</v>
      </c>
      <c r="D37" s="245">
        <v>2.6527999999999999E-2</v>
      </c>
      <c r="E37" s="217">
        <v>10002460</v>
      </c>
      <c r="F37" s="217">
        <v>-1816</v>
      </c>
      <c r="G37" s="217">
        <v>10000644</v>
      </c>
      <c r="H37" s="217">
        <v>10030637</v>
      </c>
      <c r="I37" s="217">
        <v>-23001</v>
      </c>
      <c r="J37" s="217">
        <v>10007636</v>
      </c>
      <c r="K37" s="217">
        <v>136453</v>
      </c>
      <c r="L37" s="217">
        <v>-1815</v>
      </c>
      <c r="M37" s="217">
        <v>24418</v>
      </c>
      <c r="N37" s="237">
        <v>22603</v>
      </c>
    </row>
    <row r="38" spans="1:14" x14ac:dyDescent="0.25">
      <c r="A38" s="224" t="s">
        <v>36</v>
      </c>
      <c r="B38" s="243">
        <v>44105</v>
      </c>
      <c r="C38" s="244" t="s">
        <v>29</v>
      </c>
      <c r="D38" s="245">
        <v>2.615E-2</v>
      </c>
      <c r="E38" s="217">
        <v>10000145</v>
      </c>
      <c r="F38" s="217">
        <v>-72</v>
      </c>
      <c r="G38" s="217">
        <v>10000073</v>
      </c>
      <c r="H38" s="217">
        <v>10040302</v>
      </c>
      <c r="I38" s="217">
        <v>-19917</v>
      </c>
      <c r="J38" s="217">
        <v>10020385</v>
      </c>
      <c r="K38" s="217">
        <v>109375</v>
      </c>
      <c r="L38" s="217">
        <v>-73</v>
      </c>
      <c r="M38" s="217">
        <v>22295</v>
      </c>
      <c r="N38" s="237">
        <v>22222</v>
      </c>
    </row>
    <row r="39" spans="1:14" x14ac:dyDescent="0.25">
      <c r="A39" s="224" t="s">
        <v>37</v>
      </c>
      <c r="B39" s="243">
        <v>44165</v>
      </c>
      <c r="C39" s="244" t="s">
        <v>29</v>
      </c>
      <c r="D39" s="245">
        <v>1.6565614323770069E-2</v>
      </c>
      <c r="E39" s="217">
        <v>9994840</v>
      </c>
      <c r="F39" s="217">
        <v>1311</v>
      </c>
      <c r="G39" s="217">
        <v>9996151</v>
      </c>
      <c r="H39" s="217">
        <v>10045350</v>
      </c>
      <c r="I39" s="217">
        <v>-12727</v>
      </c>
      <c r="J39" s="217">
        <v>10032623</v>
      </c>
      <c r="K39" s="217">
        <v>38065</v>
      </c>
      <c r="L39" s="217">
        <v>1311</v>
      </c>
      <c r="M39" s="217">
        <v>12740</v>
      </c>
      <c r="N39" s="237">
        <v>14051</v>
      </c>
    </row>
    <row r="40" spans="1:14" x14ac:dyDescent="0.25">
      <c r="A40" s="224" t="s">
        <v>37</v>
      </c>
      <c r="B40" s="243">
        <v>44193</v>
      </c>
      <c r="C40" s="244" t="s">
        <v>29</v>
      </c>
      <c r="D40" s="245">
        <v>1.9049E-2</v>
      </c>
      <c r="E40" s="217">
        <v>9998832</v>
      </c>
      <c r="F40" s="217">
        <v>242</v>
      </c>
      <c r="G40" s="217">
        <v>9999074</v>
      </c>
      <c r="H40" s="217">
        <v>10070671</v>
      </c>
      <c r="I40" s="217">
        <v>-14374</v>
      </c>
      <c r="J40" s="217">
        <v>10056297</v>
      </c>
      <c r="K40" s="217">
        <v>33576</v>
      </c>
      <c r="L40" s="217">
        <v>241</v>
      </c>
      <c r="M40" s="217">
        <v>15925</v>
      </c>
      <c r="N40" s="237">
        <v>16166</v>
      </c>
    </row>
    <row r="41" spans="1:14" x14ac:dyDescent="0.25">
      <c r="A41" s="224" t="s">
        <v>37</v>
      </c>
      <c r="B41" s="243">
        <v>44251</v>
      </c>
      <c r="C41" s="244" t="s">
        <v>29</v>
      </c>
      <c r="D41" s="245">
        <v>1.4999999999999999E-2</v>
      </c>
      <c r="E41" s="217">
        <v>10000000</v>
      </c>
      <c r="F41" s="217">
        <v>0</v>
      </c>
      <c r="G41" s="217">
        <v>10000000</v>
      </c>
      <c r="H41" s="217">
        <v>10075690</v>
      </c>
      <c r="I41" s="217">
        <v>-10017</v>
      </c>
      <c r="J41" s="217">
        <v>10065673</v>
      </c>
      <c r="K41" s="217">
        <v>3082</v>
      </c>
      <c r="L41" s="217">
        <v>0</v>
      </c>
      <c r="M41" s="217">
        <v>12740</v>
      </c>
      <c r="N41" s="237">
        <v>12740</v>
      </c>
    </row>
    <row r="42" spans="1:14" x14ac:dyDescent="0.25">
      <c r="A42" s="224" t="s">
        <v>35</v>
      </c>
      <c r="B42" s="243">
        <v>44267</v>
      </c>
      <c r="C42" s="244" t="s">
        <v>29</v>
      </c>
      <c r="D42" s="245">
        <v>2.8289000000000002E-2</v>
      </c>
      <c r="E42" s="217">
        <v>9996453</v>
      </c>
      <c r="F42" s="217">
        <v>491</v>
      </c>
      <c r="G42" s="217">
        <v>9996944</v>
      </c>
      <c r="H42" s="217">
        <v>10158928</v>
      </c>
      <c r="I42" s="217">
        <v>-19634</v>
      </c>
      <c r="J42" s="217">
        <v>10139294</v>
      </c>
      <c r="K42" s="217">
        <v>130342</v>
      </c>
      <c r="L42" s="217">
        <v>491</v>
      </c>
      <c r="M42" s="217">
        <v>23526</v>
      </c>
      <c r="N42" s="237">
        <v>24017</v>
      </c>
    </row>
    <row r="43" spans="1:14" x14ac:dyDescent="0.25">
      <c r="A43" s="224" t="s">
        <v>35</v>
      </c>
      <c r="B43" s="243">
        <v>44361</v>
      </c>
      <c r="C43" s="244" t="s">
        <v>29</v>
      </c>
      <c r="D43" s="245">
        <v>2.8409E-2</v>
      </c>
      <c r="E43" s="217">
        <v>9996587</v>
      </c>
      <c r="F43" s="217">
        <v>332</v>
      </c>
      <c r="G43" s="217">
        <v>9996919</v>
      </c>
      <c r="H43" s="217">
        <v>10227469</v>
      </c>
      <c r="I43" s="217">
        <v>-19098</v>
      </c>
      <c r="J43" s="217">
        <v>10208371</v>
      </c>
      <c r="K43" s="217">
        <v>60219</v>
      </c>
      <c r="L43" s="217">
        <v>333</v>
      </c>
      <c r="M43" s="217">
        <v>23781</v>
      </c>
      <c r="N43" s="237">
        <v>24114</v>
      </c>
    </row>
    <row r="44" spans="1:14" x14ac:dyDescent="0.25">
      <c r="A44" s="224" t="s">
        <v>37</v>
      </c>
      <c r="B44" s="243">
        <v>44425</v>
      </c>
      <c r="C44" s="244" t="s">
        <v>29</v>
      </c>
      <c r="D44" s="245">
        <v>2.4500000000000001E-2</v>
      </c>
      <c r="E44" s="217">
        <v>9880289</v>
      </c>
      <c r="F44" s="217">
        <v>9714</v>
      </c>
      <c r="G44" s="217">
        <v>9890003</v>
      </c>
      <c r="H44" s="217">
        <v>10113431</v>
      </c>
      <c r="I44" s="217">
        <v>-7722</v>
      </c>
      <c r="J44" s="217">
        <v>10105709</v>
      </c>
      <c r="K44" s="217">
        <v>4638</v>
      </c>
      <c r="L44" s="217">
        <v>9715</v>
      </c>
      <c r="M44" s="217">
        <v>10616</v>
      </c>
      <c r="N44" s="237">
        <v>20331</v>
      </c>
    </row>
    <row r="45" spans="1:14" x14ac:dyDescent="0.25">
      <c r="A45" s="224" t="s">
        <v>36</v>
      </c>
      <c r="B45" s="243">
        <v>44449</v>
      </c>
      <c r="C45" s="244" t="s">
        <v>29</v>
      </c>
      <c r="D45" s="245">
        <v>1.5737000000000001E-2</v>
      </c>
      <c r="E45" s="217">
        <v>10087062</v>
      </c>
      <c r="F45" s="217">
        <v>-6647</v>
      </c>
      <c r="G45" s="217">
        <v>10080415</v>
      </c>
      <c r="H45" s="217">
        <v>10244320</v>
      </c>
      <c r="I45" s="217">
        <v>-16242</v>
      </c>
      <c r="J45" s="217">
        <v>10228078</v>
      </c>
      <c r="K45" s="217">
        <v>113382</v>
      </c>
      <c r="L45" s="217">
        <v>-6648</v>
      </c>
      <c r="M45" s="217">
        <v>20171</v>
      </c>
      <c r="N45" s="237">
        <v>13523</v>
      </c>
    </row>
    <row r="46" spans="1:14" x14ac:dyDescent="0.25">
      <c r="A46" s="224" t="s">
        <v>37</v>
      </c>
      <c r="B46" s="243">
        <v>44476</v>
      </c>
      <c r="C46" s="244" t="s">
        <v>29</v>
      </c>
      <c r="D46" s="245">
        <v>2.5010000000000001E-2</v>
      </c>
      <c r="E46" s="217">
        <v>9873133</v>
      </c>
      <c r="F46" s="217">
        <v>9082</v>
      </c>
      <c r="G46" s="217">
        <v>9882215</v>
      </c>
      <c r="H46" s="217">
        <v>10145464</v>
      </c>
      <c r="I46" s="217">
        <v>-9914</v>
      </c>
      <c r="J46" s="217">
        <v>10135550</v>
      </c>
      <c r="K46" s="217">
        <v>54754</v>
      </c>
      <c r="L46" s="217">
        <v>9083</v>
      </c>
      <c r="M46" s="217">
        <v>11678</v>
      </c>
      <c r="N46" s="237">
        <v>20761</v>
      </c>
    </row>
    <row r="47" spans="1:14" x14ac:dyDescent="0.25">
      <c r="A47" s="224" t="s">
        <v>36</v>
      </c>
      <c r="B47" s="243">
        <v>44533</v>
      </c>
      <c r="C47" s="244" t="s">
        <v>29</v>
      </c>
      <c r="D47" s="245">
        <v>1.9380000000000001E-2</v>
      </c>
      <c r="E47" s="217">
        <v>10007894</v>
      </c>
      <c r="F47" s="217">
        <v>-499</v>
      </c>
      <c r="G47" s="217">
        <v>10007395</v>
      </c>
      <c r="H47" s="217">
        <v>10243157</v>
      </c>
      <c r="I47" s="217">
        <v>-12056</v>
      </c>
      <c r="J47" s="217">
        <v>10231101</v>
      </c>
      <c r="K47" s="217">
        <v>49087</v>
      </c>
      <c r="L47" s="217">
        <v>-499</v>
      </c>
      <c r="M47" s="217">
        <v>16986</v>
      </c>
      <c r="N47" s="237">
        <v>16487</v>
      </c>
    </row>
    <row r="48" spans="1:14" x14ac:dyDescent="0.25">
      <c r="A48" s="224" t="s">
        <v>37</v>
      </c>
      <c r="B48" s="243">
        <v>44572</v>
      </c>
      <c r="C48" s="244" t="s">
        <v>29</v>
      </c>
      <c r="D48" s="245">
        <v>1.6266542326592189E-2</v>
      </c>
      <c r="E48" s="217">
        <v>10141182</v>
      </c>
      <c r="F48" s="217">
        <v>-8273</v>
      </c>
      <c r="G48" s="217">
        <v>10132909</v>
      </c>
      <c r="H48" s="217">
        <v>10354848</v>
      </c>
      <c r="I48" s="217">
        <v>-16506</v>
      </c>
      <c r="J48" s="217">
        <v>10338342</v>
      </c>
      <c r="K48" s="217">
        <v>36718</v>
      </c>
      <c r="L48" s="217">
        <v>-8273</v>
      </c>
      <c r="M48" s="217">
        <v>22295</v>
      </c>
      <c r="N48" s="237">
        <v>14022</v>
      </c>
    </row>
    <row r="49" spans="1:14" x14ac:dyDescent="0.25">
      <c r="A49" s="224" t="s">
        <v>35</v>
      </c>
      <c r="B49" s="243">
        <v>44616</v>
      </c>
      <c r="C49" s="244" t="s">
        <v>29</v>
      </c>
      <c r="D49" s="245">
        <v>1.2788000000000001E-2</v>
      </c>
      <c r="E49" s="217">
        <v>10026410</v>
      </c>
      <c r="F49" s="217">
        <v>-1429</v>
      </c>
      <c r="G49" s="217">
        <v>10024981</v>
      </c>
      <c r="H49" s="217">
        <v>10191748</v>
      </c>
      <c r="I49" s="217">
        <v>-5357</v>
      </c>
      <c r="J49" s="217">
        <v>10186391</v>
      </c>
      <c r="K49" s="217">
        <v>2593</v>
      </c>
      <c r="L49" s="217">
        <v>-1429</v>
      </c>
      <c r="M49" s="217">
        <v>12315</v>
      </c>
      <c r="N49" s="237">
        <v>10886</v>
      </c>
    </row>
    <row r="50" spans="1:14" x14ac:dyDescent="0.25">
      <c r="A50" s="224" t="s">
        <v>38</v>
      </c>
      <c r="B50" s="243">
        <v>44620</v>
      </c>
      <c r="C50" s="244" t="s">
        <v>29</v>
      </c>
      <c r="D50" s="245">
        <v>0.02</v>
      </c>
      <c r="E50" s="217">
        <v>10000000</v>
      </c>
      <c r="F50" s="217">
        <v>0</v>
      </c>
      <c r="G50" s="217">
        <v>10000000</v>
      </c>
      <c r="H50" s="217">
        <v>10287389</v>
      </c>
      <c r="I50" s="217">
        <v>-14006</v>
      </c>
      <c r="J50" s="217">
        <v>10273383</v>
      </c>
      <c r="K50" s="217">
        <v>1370</v>
      </c>
      <c r="L50" s="217">
        <v>0</v>
      </c>
      <c r="M50" s="217">
        <v>16986</v>
      </c>
      <c r="N50" s="237">
        <v>16986</v>
      </c>
    </row>
    <row r="51" spans="1:14" x14ac:dyDescent="0.25">
      <c r="A51" s="224" t="s">
        <v>36</v>
      </c>
      <c r="B51" s="243">
        <v>44631</v>
      </c>
      <c r="C51" s="244" t="s">
        <v>29</v>
      </c>
      <c r="D51" s="245">
        <v>2.392E-2</v>
      </c>
      <c r="E51" s="217">
        <v>10016423</v>
      </c>
      <c r="F51" s="217">
        <v>-866</v>
      </c>
      <c r="G51" s="217">
        <v>10015557</v>
      </c>
      <c r="H51" s="217">
        <v>10369859</v>
      </c>
      <c r="I51" s="217">
        <v>-15775</v>
      </c>
      <c r="J51" s="217">
        <v>10354084</v>
      </c>
      <c r="K51" s="217">
        <v>118037</v>
      </c>
      <c r="L51" s="217">
        <v>-866</v>
      </c>
      <c r="M51" s="217">
        <v>21233</v>
      </c>
      <c r="N51" s="237">
        <v>20367</v>
      </c>
    </row>
    <row r="52" spans="1:14" x14ac:dyDescent="0.25">
      <c r="A52" s="224" t="s">
        <v>36</v>
      </c>
      <c r="B52" s="243">
        <v>44722</v>
      </c>
      <c r="C52" s="244" t="s">
        <v>29</v>
      </c>
      <c r="D52" s="245">
        <v>1.5277000000000001E-2</v>
      </c>
      <c r="E52" s="217">
        <v>10153500</v>
      </c>
      <c r="F52" s="217">
        <v>-7008</v>
      </c>
      <c r="G52" s="217">
        <v>10146492</v>
      </c>
      <c r="H52" s="217">
        <v>10403965</v>
      </c>
      <c r="I52" s="217">
        <v>-13442</v>
      </c>
      <c r="J52" s="217">
        <v>10390523</v>
      </c>
      <c r="K52" s="217">
        <v>54007</v>
      </c>
      <c r="L52" s="217">
        <v>-7008</v>
      </c>
      <c r="M52" s="217">
        <v>20171</v>
      </c>
      <c r="N52" s="237">
        <v>13163</v>
      </c>
    </row>
    <row r="53" spans="1:14" x14ac:dyDescent="0.25">
      <c r="A53" s="224" t="s">
        <v>35</v>
      </c>
      <c r="B53" s="243">
        <v>44795</v>
      </c>
      <c r="C53" s="244" t="s">
        <v>29</v>
      </c>
      <c r="D53" s="245">
        <v>1.6653637418345135E-2</v>
      </c>
      <c r="E53" s="217">
        <v>9991848</v>
      </c>
      <c r="F53" s="217">
        <v>336</v>
      </c>
      <c r="G53" s="217">
        <v>9992184</v>
      </c>
      <c r="H53" s="217">
        <v>10288526</v>
      </c>
      <c r="I53" s="217">
        <v>-5548</v>
      </c>
      <c r="J53" s="217">
        <v>10282978</v>
      </c>
      <c r="K53" s="217">
        <v>4223</v>
      </c>
      <c r="L53" s="217">
        <v>336</v>
      </c>
      <c r="M53" s="217">
        <v>13801</v>
      </c>
      <c r="N53" s="237">
        <v>14137</v>
      </c>
    </row>
    <row r="54" spans="1:14" x14ac:dyDescent="0.25">
      <c r="A54" s="224" t="s">
        <v>37</v>
      </c>
      <c r="B54" s="243">
        <v>44945</v>
      </c>
      <c r="C54" s="244" t="s">
        <v>29</v>
      </c>
      <c r="D54" s="245">
        <v>2.5000000000000001E-2</v>
      </c>
      <c r="E54" s="217">
        <v>9971148</v>
      </c>
      <c r="F54" s="217">
        <v>991</v>
      </c>
      <c r="G54" s="217">
        <v>9972139</v>
      </c>
      <c r="H54" s="217">
        <v>10538884</v>
      </c>
      <c r="I54" s="217">
        <v>-17122</v>
      </c>
      <c r="J54" s="217">
        <v>10521762</v>
      </c>
      <c r="K54" s="217">
        <v>27690</v>
      </c>
      <c r="L54" s="217">
        <v>992</v>
      </c>
      <c r="M54" s="217">
        <v>20171</v>
      </c>
      <c r="N54" s="237">
        <v>21163</v>
      </c>
    </row>
    <row r="55" spans="1:14" x14ac:dyDescent="0.25">
      <c r="A55" s="224" t="s">
        <v>35</v>
      </c>
      <c r="B55" s="243">
        <v>44978</v>
      </c>
      <c r="C55" s="244" t="s">
        <v>29</v>
      </c>
      <c r="D55" s="245">
        <v>1.261E-2</v>
      </c>
      <c r="E55" s="217">
        <v>10047349</v>
      </c>
      <c r="F55" s="217">
        <v>-1569</v>
      </c>
      <c r="G55" s="217">
        <v>10045780</v>
      </c>
      <c r="H55" s="217">
        <v>10309740</v>
      </c>
      <c r="I55" s="217">
        <v>-7608</v>
      </c>
      <c r="J55" s="217">
        <v>10302132</v>
      </c>
      <c r="K55" s="217">
        <v>3796</v>
      </c>
      <c r="L55" s="217">
        <v>-1570</v>
      </c>
      <c r="M55" s="217">
        <v>12315</v>
      </c>
      <c r="N55" s="237">
        <v>10745</v>
      </c>
    </row>
    <row r="56" spans="1:14" x14ac:dyDescent="0.25">
      <c r="A56" s="224" t="s">
        <v>36</v>
      </c>
      <c r="B56" s="243">
        <v>44995</v>
      </c>
      <c r="C56" s="244" t="s">
        <v>29</v>
      </c>
      <c r="D56" s="245">
        <v>1.2345E-2</v>
      </c>
      <c r="E56" s="217">
        <v>10227346</v>
      </c>
      <c r="F56" s="217">
        <v>-7403</v>
      </c>
      <c r="G56" s="217">
        <v>10219943</v>
      </c>
      <c r="H56" s="217">
        <v>10484710</v>
      </c>
      <c r="I56" s="217">
        <v>22</v>
      </c>
      <c r="J56" s="217">
        <v>10484732</v>
      </c>
      <c r="K56" s="217">
        <v>100606</v>
      </c>
      <c r="L56" s="217">
        <v>-7403</v>
      </c>
      <c r="M56" s="217">
        <v>18048</v>
      </c>
      <c r="N56" s="237">
        <v>10645</v>
      </c>
    </row>
    <row r="57" spans="1:14" x14ac:dyDescent="0.25">
      <c r="A57" s="224" t="s">
        <v>38</v>
      </c>
      <c r="B57" s="243">
        <v>45096</v>
      </c>
      <c r="C57" s="244" t="s">
        <v>29</v>
      </c>
      <c r="D57" s="245">
        <v>1.5182848501799646E-2</v>
      </c>
      <c r="E57" s="217">
        <v>10344855</v>
      </c>
      <c r="F57" s="217">
        <v>-10152</v>
      </c>
      <c r="G57" s="217">
        <v>10334703</v>
      </c>
      <c r="H57" s="217">
        <v>10723279</v>
      </c>
      <c r="I57" s="217">
        <v>-25369</v>
      </c>
      <c r="J57" s="217">
        <v>10697910</v>
      </c>
      <c r="K57" s="217">
        <v>55021</v>
      </c>
      <c r="L57" s="217">
        <v>-10152</v>
      </c>
      <c r="M57" s="217">
        <v>23356</v>
      </c>
      <c r="N57" s="237">
        <v>13204</v>
      </c>
    </row>
    <row r="58" spans="1:14" x14ac:dyDescent="0.25">
      <c r="A58" s="224" t="s">
        <v>35</v>
      </c>
      <c r="B58" s="243">
        <v>45336</v>
      </c>
      <c r="C58" s="244" t="s">
        <v>29</v>
      </c>
      <c r="D58" s="245">
        <v>1.26E-2</v>
      </c>
      <c r="E58" s="217">
        <v>10058497</v>
      </c>
      <c r="F58" s="217">
        <v>-1402</v>
      </c>
      <c r="G58" s="217">
        <v>10057095</v>
      </c>
      <c r="H58" s="217">
        <v>10405899</v>
      </c>
      <c r="I58" s="217">
        <v>-15502</v>
      </c>
      <c r="J58" s="217">
        <v>10390397</v>
      </c>
      <c r="K58" s="217">
        <v>6524</v>
      </c>
      <c r="L58" s="217">
        <v>-1402</v>
      </c>
      <c r="M58" s="217">
        <v>12145</v>
      </c>
      <c r="N58" s="237">
        <v>10743</v>
      </c>
    </row>
    <row r="59" spans="1:14" x14ac:dyDescent="0.25">
      <c r="A59" s="224" t="s">
        <v>37</v>
      </c>
      <c r="B59" s="243">
        <v>45475</v>
      </c>
      <c r="C59" s="244" t="s">
        <v>29</v>
      </c>
      <c r="D59" s="245">
        <v>1.5500601496235345E-2</v>
      </c>
      <c r="E59" s="217">
        <v>10075468</v>
      </c>
      <c r="F59" s="217">
        <v>-1634</v>
      </c>
      <c r="G59" s="217">
        <v>10073834</v>
      </c>
      <c r="H59" s="217">
        <v>10574451</v>
      </c>
      <c r="I59" s="217">
        <v>-19302</v>
      </c>
      <c r="J59" s="217">
        <v>10555149</v>
      </c>
      <c r="K59" s="217">
        <v>28694</v>
      </c>
      <c r="L59" s="217">
        <v>-1634</v>
      </c>
      <c r="M59" s="217">
        <v>14863</v>
      </c>
      <c r="N59" s="237">
        <v>13229</v>
      </c>
    </row>
    <row r="60" spans="1:14" x14ac:dyDescent="0.25">
      <c r="A60" s="224" t="s">
        <v>37</v>
      </c>
      <c r="B60" s="243">
        <v>45664</v>
      </c>
      <c r="C60" s="244" t="s">
        <v>29</v>
      </c>
      <c r="D60" s="245">
        <v>1.6293999999999999E-2</v>
      </c>
      <c r="E60" s="217">
        <v>9998120</v>
      </c>
      <c r="F60" s="217">
        <v>36</v>
      </c>
      <c r="G60" s="217">
        <v>9998156</v>
      </c>
      <c r="H60" s="217">
        <v>10543554</v>
      </c>
      <c r="I60" s="217">
        <v>10561</v>
      </c>
      <c r="J60" s="217">
        <v>10554115</v>
      </c>
      <c r="K60" s="217">
        <v>24363</v>
      </c>
      <c r="L60" s="217">
        <v>36</v>
      </c>
      <c r="M60" s="217">
        <v>13801</v>
      </c>
      <c r="N60" s="237">
        <v>13837</v>
      </c>
    </row>
    <row r="61" spans="1:14" x14ac:dyDescent="0.25">
      <c r="A61" s="183"/>
      <c r="B61" s="243"/>
      <c r="C61" s="243"/>
      <c r="D61" s="246"/>
      <c r="E61" s="217"/>
      <c r="F61" s="217"/>
      <c r="G61" s="217"/>
      <c r="H61" s="217"/>
      <c r="I61" s="217"/>
      <c r="J61" s="217"/>
      <c r="K61" s="217"/>
      <c r="L61" s="217"/>
      <c r="M61" s="217"/>
      <c r="N61" s="237"/>
    </row>
    <row r="62" spans="1:14" x14ac:dyDescent="0.25">
      <c r="A62" s="183" t="s">
        <v>39</v>
      </c>
      <c r="B62" s="247"/>
      <c r="C62" s="247"/>
      <c r="D62" s="246"/>
      <c r="E62" s="248">
        <v>240889841</v>
      </c>
      <c r="F62" s="248">
        <v>-26235</v>
      </c>
      <c r="G62" s="248">
        <v>240863606</v>
      </c>
      <c r="H62" s="248">
        <v>246872271</v>
      </c>
      <c r="I62" s="248">
        <v>-309656</v>
      </c>
      <c r="J62" s="248">
        <v>246562615</v>
      </c>
      <c r="K62" s="248">
        <v>1196615</v>
      </c>
      <c r="L62" s="248">
        <v>-26234</v>
      </c>
      <c r="M62" s="248">
        <v>416376</v>
      </c>
      <c r="N62" s="248">
        <v>390142</v>
      </c>
    </row>
    <row r="63" spans="1:14" x14ac:dyDescent="0.25">
      <c r="A63" s="211"/>
      <c r="B63" s="249"/>
      <c r="C63" s="249"/>
      <c r="D63" s="250"/>
      <c r="E63" s="232"/>
      <c r="F63" s="232"/>
      <c r="G63" s="232"/>
      <c r="H63" s="232"/>
      <c r="I63" s="232"/>
      <c r="J63" s="232"/>
      <c r="K63" s="232"/>
      <c r="L63" s="232"/>
      <c r="M63" s="232"/>
      <c r="N63" s="233"/>
    </row>
    <row r="64" spans="1:14" ht="13" thickBot="1" x14ac:dyDescent="0.3">
      <c r="A64" s="218" t="s">
        <v>40</v>
      </c>
      <c r="B64" s="215"/>
      <c r="C64" s="215"/>
      <c r="D64" s="218"/>
      <c r="E64" s="251">
        <v>420048170</v>
      </c>
      <c r="F64" s="251">
        <v>291366777</v>
      </c>
      <c r="G64" s="251">
        <v>711414947</v>
      </c>
      <c r="H64" s="251">
        <v>425985298</v>
      </c>
      <c r="I64" s="251">
        <v>291448745</v>
      </c>
      <c r="J64" s="251">
        <v>717434043</v>
      </c>
      <c r="K64" s="251">
        <v>1204101</v>
      </c>
      <c r="L64" s="251">
        <v>-21945</v>
      </c>
      <c r="M64" s="251">
        <v>487599</v>
      </c>
      <c r="N64" s="252">
        <v>465654</v>
      </c>
    </row>
    <row r="65" spans="1:14" ht="13" thickTop="1" x14ac:dyDescent="0.25">
      <c r="A65" s="253"/>
      <c r="B65" s="182"/>
      <c r="C65" s="182"/>
      <c r="D65" s="181"/>
      <c r="E65" s="254"/>
      <c r="F65" s="232"/>
      <c r="G65" s="232"/>
      <c r="H65" s="232"/>
      <c r="I65" s="232"/>
      <c r="J65" s="232"/>
      <c r="K65" s="232"/>
      <c r="L65" s="232"/>
      <c r="M65" s="232"/>
      <c r="N65" s="232"/>
    </row>
    <row r="66" spans="1:14" x14ac:dyDescent="0.25">
      <c r="A66" s="181"/>
      <c r="B66" s="182"/>
      <c r="C66" s="182"/>
      <c r="D66" s="181"/>
      <c r="E66" s="183"/>
      <c r="F66" s="183"/>
      <c r="G66" s="183"/>
      <c r="H66" s="184"/>
      <c r="I66" s="183"/>
      <c r="J66" s="183"/>
      <c r="K66" s="183"/>
      <c r="L66" s="183"/>
      <c r="M66" s="183"/>
      <c r="N66" s="185"/>
    </row>
    <row r="67" spans="1:14" x14ac:dyDescent="0.25">
      <c r="A67" s="181" t="s">
        <v>41</v>
      </c>
      <c r="B67" s="182"/>
      <c r="C67" s="182"/>
      <c r="D67" s="183"/>
      <c r="E67" s="183"/>
      <c r="F67" s="183"/>
      <c r="G67" s="183" t="s">
        <v>42</v>
      </c>
      <c r="H67" s="184"/>
      <c r="I67" s="183"/>
      <c r="J67" s="255"/>
      <c r="K67" s="255"/>
      <c r="L67" s="255"/>
      <c r="M67" s="255"/>
      <c r="N67" s="194"/>
    </row>
    <row r="68" spans="1:14" x14ac:dyDescent="0.25">
      <c r="A68" s="181" t="s">
        <v>43</v>
      </c>
      <c r="B68" s="182"/>
      <c r="C68" s="182"/>
      <c r="D68" s="257">
        <v>0.48000000000000004</v>
      </c>
      <c r="E68" s="258"/>
      <c r="F68" s="183"/>
      <c r="G68" s="183" t="s">
        <v>44</v>
      </c>
      <c r="H68" s="184"/>
      <c r="I68" s="259">
        <v>0.51000000000000012</v>
      </c>
      <c r="J68" s="183"/>
      <c r="K68" s="183"/>
      <c r="L68" s="183"/>
      <c r="M68" s="183"/>
      <c r="N68" s="185"/>
    </row>
    <row r="69" spans="1:14" x14ac:dyDescent="0.25">
      <c r="A69" s="181" t="s">
        <v>45</v>
      </c>
      <c r="B69" s="206"/>
      <c r="C69" s="206"/>
      <c r="D69" s="259">
        <v>0.34</v>
      </c>
      <c r="E69" s="258"/>
      <c r="F69" s="183"/>
      <c r="G69" s="183" t="s">
        <v>46</v>
      </c>
      <c r="H69" s="184"/>
      <c r="I69" s="259">
        <v>0.08</v>
      </c>
      <c r="J69" s="183"/>
      <c r="K69" s="183"/>
      <c r="L69" s="183"/>
      <c r="M69" s="183"/>
      <c r="N69" s="185"/>
    </row>
    <row r="70" spans="1:14" x14ac:dyDescent="0.25">
      <c r="A70" s="224" t="s">
        <v>47</v>
      </c>
      <c r="B70" s="193"/>
      <c r="C70" s="193"/>
      <c r="D70" s="259">
        <v>0.18</v>
      </c>
      <c r="E70" s="258"/>
      <c r="F70" s="183"/>
      <c r="G70" s="183" t="s">
        <v>48</v>
      </c>
      <c r="H70" s="184"/>
      <c r="I70" s="259">
        <v>0.18</v>
      </c>
      <c r="J70" s="183"/>
      <c r="K70" s="183"/>
      <c r="L70" s="183"/>
      <c r="M70" s="183"/>
      <c r="N70" s="185"/>
    </row>
    <row r="71" spans="1:14" ht="13" thickBot="1" x14ac:dyDescent="0.3">
      <c r="A71" s="181"/>
      <c r="B71" s="182"/>
      <c r="C71" s="182"/>
      <c r="D71" s="260">
        <v>1</v>
      </c>
      <c r="E71" s="258"/>
      <c r="F71" s="183"/>
      <c r="G71" s="183" t="s">
        <v>49</v>
      </c>
      <c r="H71" s="184"/>
      <c r="I71" s="261">
        <v>0.23</v>
      </c>
      <c r="J71" s="183"/>
      <c r="K71" s="183"/>
      <c r="L71" s="183"/>
      <c r="M71" s="183"/>
      <c r="N71" s="185"/>
    </row>
    <row r="72" spans="1:14" ht="13.5" thickTop="1" thickBot="1" x14ac:dyDescent="0.3">
      <c r="A72" s="181"/>
      <c r="B72" s="182"/>
      <c r="C72" s="182"/>
      <c r="D72" s="181"/>
      <c r="E72" s="183"/>
      <c r="F72" s="183"/>
      <c r="G72" s="183"/>
      <c r="H72" s="184"/>
      <c r="I72" s="262">
        <v>1</v>
      </c>
      <c r="J72" s="183"/>
      <c r="K72" s="183"/>
      <c r="L72" s="183"/>
      <c r="M72" s="183"/>
      <c r="N72" s="185"/>
    </row>
    <row r="73" spans="1:14" ht="13" thickTop="1" x14ac:dyDescent="0.25">
      <c r="A73" s="181"/>
      <c r="B73" s="182"/>
      <c r="C73" s="182"/>
      <c r="D73" s="183"/>
      <c r="E73" s="183"/>
      <c r="F73" s="183"/>
      <c r="G73" s="183"/>
      <c r="H73" s="184"/>
      <c r="I73" s="183"/>
      <c r="J73" s="183"/>
      <c r="K73" s="183"/>
      <c r="L73" s="183"/>
      <c r="M73" s="183"/>
      <c r="N73" s="263" t="s">
        <v>0</v>
      </c>
    </row>
    <row r="74" spans="1:14" x14ac:dyDescent="0.25">
      <c r="A74" s="183" t="s">
        <v>50</v>
      </c>
      <c r="B74" s="182"/>
      <c r="C74" s="182"/>
      <c r="D74" s="264" t="s">
        <v>51</v>
      </c>
      <c r="E74" s="183"/>
      <c r="F74" s="183"/>
      <c r="G74" s="183"/>
      <c r="H74" s="184"/>
      <c r="J74" s="183"/>
      <c r="K74" s="183"/>
      <c r="L74" s="183"/>
      <c r="M74" s="183"/>
      <c r="N74" s="185"/>
    </row>
    <row r="75" spans="1:14" x14ac:dyDescent="0.25">
      <c r="A75" s="183"/>
      <c r="B75" s="193"/>
      <c r="C75" s="193"/>
      <c r="D75" s="183"/>
      <c r="E75" s="183"/>
      <c r="F75" s="183"/>
      <c r="G75" s="183"/>
      <c r="H75" s="184"/>
      <c r="J75" s="183"/>
      <c r="K75" s="183"/>
      <c r="L75" s="183"/>
      <c r="M75" s="183"/>
      <c r="N75" s="185"/>
    </row>
    <row r="76" spans="1:14" x14ac:dyDescent="0.25">
      <c r="A76" s="183" t="s">
        <v>52</v>
      </c>
      <c r="B76" s="193"/>
      <c r="C76" s="193"/>
      <c r="D76" s="265">
        <v>8.2000000000000007E-3</v>
      </c>
      <c r="E76" s="183"/>
      <c r="J76" s="183"/>
      <c r="K76" s="183"/>
      <c r="L76" s="183"/>
      <c r="M76" s="183"/>
      <c r="N76" s="185"/>
    </row>
    <row r="77" spans="1:14" x14ac:dyDescent="0.25">
      <c r="A77" s="224" t="s">
        <v>53</v>
      </c>
      <c r="B77" s="193"/>
      <c r="C77" s="193"/>
      <c r="D77" s="266">
        <v>9.1000000000000004E-3</v>
      </c>
      <c r="E77" s="183"/>
      <c r="J77" s="183"/>
      <c r="K77" s="183"/>
      <c r="L77" s="183"/>
      <c r="M77" s="183"/>
      <c r="N77" s="185"/>
    </row>
    <row r="78" spans="1:14" x14ac:dyDescent="0.25">
      <c r="A78" s="183"/>
      <c r="B78" s="193"/>
      <c r="C78" s="193"/>
      <c r="D78" s="183"/>
      <c r="E78" s="183"/>
      <c r="J78" s="183"/>
      <c r="K78" s="183"/>
      <c r="L78" s="183"/>
      <c r="M78" s="183"/>
      <c r="N78" s="185"/>
    </row>
    <row r="79" spans="1:14" ht="13" thickBot="1" x14ac:dyDescent="0.3">
      <c r="A79" s="183" t="s">
        <v>54</v>
      </c>
      <c r="B79" s="193"/>
      <c r="C79" s="193"/>
      <c r="D79" s="267">
        <v>-8.9999999999999976E-4</v>
      </c>
      <c r="E79" s="183"/>
      <c r="F79" s="180" t="s">
        <v>0</v>
      </c>
      <c r="J79" s="183"/>
      <c r="K79" s="183"/>
      <c r="L79" s="183"/>
      <c r="M79" s="183"/>
      <c r="N79" s="185"/>
    </row>
    <row r="80" spans="1:14" ht="13" thickTop="1" x14ac:dyDescent="0.25">
      <c r="A80" s="183"/>
      <c r="B80" s="193"/>
      <c r="C80" s="193"/>
      <c r="D80" s="183"/>
      <c r="E80" s="183"/>
      <c r="J80" s="183"/>
      <c r="K80" s="183"/>
      <c r="L80" s="183"/>
      <c r="M80" s="183"/>
      <c r="N80" s="185"/>
    </row>
    <row r="81" spans="1:14" x14ac:dyDescent="0.25">
      <c r="A81" s="224" t="s">
        <v>55</v>
      </c>
      <c r="B81" s="193"/>
      <c r="C81" s="193"/>
      <c r="D81" s="268">
        <v>248.86487549016874</v>
      </c>
      <c r="E81" s="268"/>
      <c r="F81" s="183"/>
      <c r="G81" s="183"/>
      <c r="H81" s="184"/>
      <c r="I81" s="183"/>
      <c r="J81" s="183"/>
      <c r="K81" s="183"/>
      <c r="L81" s="183"/>
      <c r="M81" s="183"/>
      <c r="N81" s="185"/>
    </row>
    <row r="82" spans="1:14" x14ac:dyDescent="0.25">
      <c r="A82" s="224"/>
      <c r="B82" s="193"/>
      <c r="C82" s="193"/>
      <c r="D82" s="268"/>
      <c r="E82" s="183"/>
      <c r="F82" s="183"/>
      <c r="G82" s="183"/>
      <c r="H82" s="184"/>
      <c r="I82" s="183"/>
      <c r="J82" s="183"/>
      <c r="K82" s="183"/>
      <c r="L82" s="183"/>
      <c r="M82" s="183"/>
      <c r="N82" s="185"/>
    </row>
    <row r="83" spans="1:14" x14ac:dyDescent="0.25">
      <c r="A83" s="224"/>
      <c r="B83" s="193"/>
      <c r="C83" s="193"/>
      <c r="D83" s="268"/>
      <c r="E83" s="183"/>
      <c r="F83" s="183"/>
      <c r="G83" s="183"/>
      <c r="H83" s="184"/>
      <c r="I83" s="183"/>
      <c r="J83" s="183"/>
      <c r="K83" s="183"/>
      <c r="L83" s="183"/>
      <c r="M83" s="183"/>
      <c r="N83" s="185"/>
    </row>
    <row r="84" spans="1:14" x14ac:dyDescent="0.25">
      <c r="A84" s="181" t="s">
        <v>56</v>
      </c>
      <c r="B84" s="182"/>
      <c r="C84" s="182"/>
      <c r="D84" s="181"/>
      <c r="E84" s="183"/>
      <c r="F84" s="183"/>
      <c r="G84" s="183"/>
      <c r="H84" s="184"/>
      <c r="I84" s="183"/>
      <c r="J84" s="183"/>
      <c r="K84" s="183"/>
      <c r="L84" s="183"/>
      <c r="M84" s="183"/>
      <c r="N84" s="185"/>
    </row>
    <row r="85" spans="1:14" x14ac:dyDescent="0.25">
      <c r="A85" s="181" t="s">
        <v>57</v>
      </c>
      <c r="B85" s="182"/>
      <c r="C85" s="182"/>
      <c r="D85" s="181"/>
      <c r="E85" s="183"/>
      <c r="F85" s="183"/>
      <c r="G85" s="183"/>
      <c r="H85" s="184"/>
      <c r="I85" s="183"/>
      <c r="J85" s="183"/>
      <c r="K85" s="183"/>
      <c r="L85" s="183"/>
      <c r="M85" s="183"/>
      <c r="N85" s="185"/>
    </row>
    <row r="86" spans="1:14" x14ac:dyDescent="0.25">
      <c r="A86" s="181"/>
      <c r="B86" s="182"/>
      <c r="C86" s="182"/>
      <c r="D86" s="181"/>
      <c r="E86" s="183"/>
      <c r="F86" s="183"/>
      <c r="G86" s="181"/>
      <c r="H86" s="182"/>
      <c r="I86" s="182"/>
      <c r="J86" s="181"/>
      <c r="K86" s="183"/>
      <c r="L86" s="183"/>
      <c r="M86" s="183"/>
      <c r="N86" s="185"/>
    </row>
    <row r="87" spans="1:14" x14ac:dyDescent="0.25">
      <c r="A87" s="181"/>
      <c r="B87" s="182"/>
      <c r="C87" s="182"/>
      <c r="D87" s="181"/>
      <c r="E87" s="183"/>
      <c r="F87" s="183"/>
      <c r="G87" s="181"/>
      <c r="H87" s="182"/>
      <c r="I87" s="182"/>
      <c r="J87" s="181"/>
      <c r="K87" s="183"/>
      <c r="L87" s="183"/>
      <c r="M87" s="183"/>
      <c r="N87" s="185"/>
    </row>
    <row r="88" spans="1:14" x14ac:dyDescent="0.25">
      <c r="A88" s="181"/>
      <c r="B88" s="182"/>
      <c r="C88" s="182"/>
      <c r="D88" s="181"/>
      <c r="E88" s="183"/>
      <c r="F88" s="183"/>
      <c r="G88" s="181"/>
      <c r="H88" s="182"/>
      <c r="I88" s="182"/>
      <c r="J88" s="181"/>
      <c r="K88" s="183"/>
      <c r="L88" s="183"/>
      <c r="M88" s="183"/>
      <c r="N88" s="185"/>
    </row>
    <row r="89" spans="1:14" x14ac:dyDescent="0.25">
      <c r="A89" s="181"/>
      <c r="B89" s="182"/>
      <c r="C89" s="182"/>
      <c r="D89" s="181"/>
      <c r="E89" s="183"/>
      <c r="F89" s="183"/>
      <c r="G89" s="181"/>
      <c r="H89" s="182"/>
      <c r="I89" s="182"/>
      <c r="J89" s="181"/>
      <c r="K89" s="183"/>
      <c r="L89" s="183"/>
      <c r="M89" s="183"/>
      <c r="N89" s="185"/>
    </row>
    <row r="90" spans="1:14" x14ac:dyDescent="0.25">
      <c r="A90" s="181"/>
      <c r="B90" s="182"/>
      <c r="C90" s="182"/>
      <c r="D90" s="181"/>
      <c r="E90" s="183"/>
      <c r="F90" s="183"/>
      <c r="G90" s="181"/>
      <c r="H90" s="182"/>
      <c r="I90" s="182"/>
      <c r="J90" s="181"/>
      <c r="K90" s="183"/>
      <c r="L90" s="183"/>
      <c r="M90" s="183"/>
      <c r="N90" s="185"/>
    </row>
    <row r="91" spans="1:14" x14ac:dyDescent="0.25">
      <c r="A91" s="269"/>
      <c r="B91" s="270"/>
      <c r="C91" s="270"/>
      <c r="D91" s="269"/>
      <c r="E91" s="271"/>
      <c r="F91" s="183"/>
      <c r="G91" s="269"/>
      <c r="H91" s="270"/>
      <c r="I91" s="270"/>
      <c r="J91" s="269"/>
      <c r="K91" s="271"/>
      <c r="L91" s="183"/>
      <c r="M91" s="183"/>
      <c r="N91" s="185"/>
    </row>
    <row r="92" spans="1:14" x14ac:dyDescent="0.25">
      <c r="A92" s="272" t="s">
        <v>58</v>
      </c>
      <c r="B92" s="182"/>
      <c r="C92" s="182"/>
      <c r="D92" s="181"/>
      <c r="E92" s="183"/>
      <c r="F92" s="183"/>
      <c r="G92" s="272" t="s">
        <v>59</v>
      </c>
      <c r="H92" s="182"/>
      <c r="I92" s="182"/>
      <c r="J92" s="181"/>
      <c r="K92" s="183"/>
      <c r="L92" s="196"/>
      <c r="M92" s="196"/>
      <c r="N92" s="273"/>
    </row>
    <row r="93" spans="1:14" x14ac:dyDescent="0.25">
      <c r="A93" s="272" t="s">
        <v>60</v>
      </c>
      <c r="B93" s="182"/>
      <c r="C93" s="182"/>
      <c r="D93" s="181"/>
      <c r="E93" s="183"/>
      <c r="F93" s="183"/>
      <c r="G93" s="272" t="s">
        <v>61</v>
      </c>
      <c r="H93" s="182"/>
      <c r="I93" s="182"/>
      <c r="J93" s="181"/>
      <c r="K93" s="183"/>
      <c r="L93" s="183"/>
      <c r="M93" s="183"/>
      <c r="N93" s="185"/>
    </row>
    <row r="94" spans="1:14" x14ac:dyDescent="0.25">
      <c r="A94" s="256" t="s">
        <v>62</v>
      </c>
      <c r="B94" s="182"/>
      <c r="C94" s="182"/>
      <c r="D94" s="181"/>
      <c r="E94" s="183"/>
      <c r="F94" s="183"/>
      <c r="G94" s="256" t="s">
        <v>63</v>
      </c>
      <c r="H94" s="182"/>
      <c r="I94" s="182"/>
      <c r="J94" s="181"/>
      <c r="K94" s="183"/>
      <c r="L94" s="183"/>
      <c r="M94" s="183"/>
      <c r="N94" s="185"/>
    </row>
    <row r="95" spans="1:14" x14ac:dyDescent="0.25">
      <c r="A95" s="274" t="s">
        <v>64</v>
      </c>
      <c r="B95" s="206"/>
      <c r="C95" s="206"/>
      <c r="D95" s="181"/>
      <c r="E95" s="183"/>
      <c r="F95" s="183"/>
      <c r="G95" s="274" t="s">
        <v>65</v>
      </c>
      <c r="H95" s="206"/>
      <c r="I95" s="206"/>
      <c r="J95" s="181"/>
      <c r="K95" s="183"/>
      <c r="L95" s="183"/>
      <c r="M95" s="183"/>
      <c r="N95" s="185"/>
    </row>
    <row r="96" spans="1:14" x14ac:dyDescent="0.25">
      <c r="A96" s="274"/>
      <c r="B96" s="206"/>
      <c r="C96" s="206"/>
      <c r="D96" s="181"/>
      <c r="E96" s="183"/>
      <c r="F96" s="183"/>
      <c r="G96" s="274"/>
      <c r="H96" s="206"/>
      <c r="I96" s="206"/>
      <c r="J96" s="181"/>
      <c r="K96" s="183"/>
      <c r="L96" s="183"/>
      <c r="M96" s="183"/>
      <c r="N96" s="185"/>
    </row>
    <row r="97" spans="1:14" x14ac:dyDescent="0.25">
      <c r="A97" s="181"/>
      <c r="B97" s="182"/>
      <c r="C97" s="182"/>
      <c r="D97" s="181"/>
      <c r="E97" s="183"/>
      <c r="F97" s="183"/>
      <c r="G97" s="181"/>
      <c r="H97" s="182"/>
      <c r="I97" s="182"/>
      <c r="J97" s="181"/>
      <c r="K97" s="183"/>
      <c r="L97" s="183"/>
      <c r="M97" s="183"/>
      <c r="N97" s="185"/>
    </row>
    <row r="98" spans="1:14" x14ac:dyDescent="0.25">
      <c r="A98" s="181"/>
      <c r="B98" s="182"/>
      <c r="C98" s="182"/>
      <c r="D98" s="181"/>
      <c r="E98" s="183"/>
      <c r="F98" s="183"/>
      <c r="G98" s="181"/>
      <c r="H98" s="182"/>
      <c r="I98" s="182"/>
      <c r="J98" s="181"/>
      <c r="K98" s="183"/>
      <c r="L98" s="183"/>
      <c r="M98" s="183"/>
      <c r="N98" s="185"/>
    </row>
    <row r="99" spans="1:14" x14ac:dyDescent="0.25">
      <c r="A99" s="181"/>
      <c r="B99" s="182"/>
      <c r="C99" s="182"/>
      <c r="D99" s="181"/>
      <c r="E99" s="183"/>
      <c r="F99" s="183"/>
      <c r="G99" s="181"/>
      <c r="H99" s="182"/>
      <c r="I99" s="182"/>
      <c r="J99" s="181"/>
      <c r="K99" s="183"/>
      <c r="L99" s="183"/>
      <c r="M99" s="183"/>
      <c r="N99" s="185"/>
    </row>
    <row r="100" spans="1:14" x14ac:dyDescent="0.25">
      <c r="A100" s="181"/>
      <c r="B100" s="182"/>
      <c r="C100" s="182"/>
      <c r="D100" s="181"/>
      <c r="E100" s="183"/>
      <c r="F100" s="183"/>
      <c r="G100" s="181"/>
      <c r="H100" s="182"/>
      <c r="I100" s="182"/>
      <c r="J100" s="181"/>
      <c r="K100" s="183"/>
      <c r="L100" s="183"/>
      <c r="M100" s="183"/>
      <c r="N100" s="185"/>
    </row>
    <row r="101" spans="1:14" x14ac:dyDescent="0.25">
      <c r="A101" s="181"/>
      <c r="B101" s="182"/>
      <c r="C101" s="182"/>
      <c r="D101" s="181"/>
      <c r="E101" s="183"/>
      <c r="F101" s="183"/>
      <c r="G101" s="181"/>
      <c r="H101" s="182"/>
      <c r="I101" s="182"/>
      <c r="J101" s="181"/>
      <c r="K101" s="183"/>
      <c r="L101" s="183"/>
      <c r="M101" s="183"/>
      <c r="N101" s="185"/>
    </row>
    <row r="102" spans="1:14" x14ac:dyDescent="0.25">
      <c r="A102" s="269"/>
      <c r="B102" s="270"/>
      <c r="C102" s="270"/>
      <c r="D102" s="269"/>
      <c r="E102" s="271"/>
      <c r="F102" s="183"/>
      <c r="G102" s="269"/>
      <c r="H102" s="270"/>
      <c r="I102" s="270"/>
      <c r="J102" s="269"/>
      <c r="K102" s="271"/>
      <c r="L102" s="183"/>
      <c r="M102" s="183"/>
      <c r="N102" s="185"/>
    </row>
    <row r="103" spans="1:14" x14ac:dyDescent="0.25">
      <c r="A103" s="272" t="s">
        <v>66</v>
      </c>
      <c r="B103" s="182"/>
      <c r="C103" s="182"/>
      <c r="D103" s="181"/>
      <c r="E103" s="183"/>
      <c r="F103" s="183"/>
      <c r="G103" s="272" t="s">
        <v>67</v>
      </c>
      <c r="H103" s="182"/>
      <c r="I103" s="182"/>
      <c r="J103" s="181"/>
      <c r="K103" s="183"/>
      <c r="L103" s="183"/>
      <c r="M103" s="183"/>
      <c r="N103" s="185"/>
    </row>
    <row r="104" spans="1:14" x14ac:dyDescent="0.25">
      <c r="A104" s="272" t="s">
        <v>68</v>
      </c>
      <c r="B104" s="182"/>
      <c r="C104" s="182"/>
      <c r="D104" s="181"/>
      <c r="E104" s="183"/>
      <c r="F104" s="183"/>
      <c r="G104" s="272" t="s">
        <v>69</v>
      </c>
      <c r="H104" s="182"/>
      <c r="I104" s="182"/>
      <c r="J104" s="181"/>
      <c r="K104" s="183"/>
      <c r="L104" s="183"/>
      <c r="M104" s="183"/>
      <c r="N104" s="185"/>
    </row>
    <row r="105" spans="1:14" x14ac:dyDescent="0.25">
      <c r="A105" s="256" t="s">
        <v>70</v>
      </c>
      <c r="B105" s="182"/>
      <c r="C105" s="182"/>
      <c r="D105" s="181"/>
      <c r="E105" s="183"/>
      <c r="F105" s="183"/>
      <c r="G105" s="256" t="s">
        <v>71</v>
      </c>
      <c r="H105" s="182"/>
      <c r="I105" s="182"/>
      <c r="J105" s="181"/>
      <c r="K105" s="183"/>
      <c r="L105" s="183"/>
      <c r="M105" s="183"/>
      <c r="N105" s="185"/>
    </row>
    <row r="106" spans="1:14" x14ac:dyDescent="0.25">
      <c r="A106" s="274" t="s">
        <v>72</v>
      </c>
      <c r="B106" s="206"/>
      <c r="C106" s="206"/>
      <c r="D106" s="181"/>
      <c r="E106" s="183"/>
      <c r="F106" s="183"/>
      <c r="G106" s="274" t="s">
        <v>73</v>
      </c>
      <c r="H106" s="206"/>
      <c r="I106" s="206"/>
      <c r="J106" s="181"/>
      <c r="K106" s="183"/>
      <c r="L106" s="183"/>
      <c r="M106" s="183"/>
      <c r="N106" s="185"/>
    </row>
    <row r="107" spans="1:14" x14ac:dyDescent="0.25">
      <c r="A107" s="274"/>
      <c r="B107" s="206"/>
      <c r="C107" s="206"/>
      <c r="D107" s="181"/>
      <c r="E107" s="183"/>
      <c r="F107" s="183"/>
      <c r="G107" s="274"/>
      <c r="H107" s="206"/>
      <c r="I107" s="206"/>
      <c r="J107" s="181"/>
      <c r="K107" s="183"/>
      <c r="L107" s="183"/>
      <c r="M107" s="183"/>
      <c r="N107" s="185"/>
    </row>
    <row r="108" spans="1:14" x14ac:dyDescent="0.25">
      <c r="A108" s="181"/>
      <c r="B108" s="182"/>
      <c r="C108" s="182"/>
      <c r="D108" s="181"/>
      <c r="E108" s="183"/>
      <c r="F108" s="183"/>
      <c r="G108" s="183"/>
      <c r="H108" s="184"/>
      <c r="I108" s="183"/>
      <c r="J108" s="183"/>
      <c r="K108" s="183"/>
      <c r="L108" s="183"/>
      <c r="M108" s="183"/>
      <c r="N108" s="185"/>
    </row>
    <row r="109" spans="1:14" x14ac:dyDescent="0.25">
      <c r="A109" s="181" t="s">
        <v>74</v>
      </c>
      <c r="B109" s="182"/>
      <c r="C109" s="182"/>
      <c r="D109" s="181"/>
      <c r="E109" s="183"/>
      <c r="F109" s="183"/>
      <c r="G109" s="181"/>
      <c r="H109" s="184"/>
      <c r="I109" s="183"/>
      <c r="J109" s="183"/>
      <c r="K109" s="183"/>
      <c r="L109" s="183"/>
      <c r="M109" s="183"/>
      <c r="N109" s="185"/>
    </row>
    <row r="110" spans="1:14" x14ac:dyDescent="0.25">
      <c r="A110" s="181" t="s">
        <v>1</v>
      </c>
      <c r="B110" s="182"/>
      <c r="C110" s="182"/>
      <c r="D110" s="181"/>
      <c r="E110" s="183"/>
      <c r="F110" s="183"/>
      <c r="G110" s="181"/>
      <c r="H110" s="184"/>
      <c r="I110" s="183"/>
      <c r="J110" s="183"/>
      <c r="K110" s="183"/>
      <c r="L110" s="183"/>
      <c r="M110" s="183"/>
      <c r="N110" s="185"/>
    </row>
    <row r="111" spans="1:14" x14ac:dyDescent="0.25">
      <c r="A111" s="181" t="s">
        <v>75</v>
      </c>
      <c r="B111" s="182"/>
      <c r="C111" s="182"/>
      <c r="D111" s="181"/>
      <c r="E111" s="183"/>
      <c r="F111" s="183"/>
      <c r="G111" s="181"/>
      <c r="H111" s="184"/>
      <c r="I111" s="183"/>
      <c r="J111" s="183"/>
      <c r="K111" s="183"/>
      <c r="L111" s="183"/>
      <c r="M111" s="183"/>
      <c r="N111" s="185"/>
    </row>
    <row r="112" spans="1:14" x14ac:dyDescent="0.25">
      <c r="A112" s="181" t="s">
        <v>76</v>
      </c>
      <c r="B112" s="182"/>
      <c r="C112" s="182"/>
      <c r="D112" s="181"/>
      <c r="E112" s="183"/>
      <c r="F112" s="183"/>
      <c r="G112" s="181"/>
      <c r="H112" s="184"/>
      <c r="I112" s="183"/>
      <c r="J112" s="183"/>
      <c r="K112" s="183"/>
      <c r="L112" s="183"/>
      <c r="M112" s="183"/>
      <c r="N112" s="185"/>
    </row>
    <row r="113" spans="1:14" x14ac:dyDescent="0.25">
      <c r="A113" s="181"/>
      <c r="B113" s="182"/>
      <c r="C113" s="182"/>
      <c r="D113" s="181"/>
      <c r="E113" s="183"/>
      <c r="F113" s="183"/>
      <c r="G113" s="183"/>
      <c r="H113" s="184"/>
      <c r="I113" s="183"/>
      <c r="J113" s="183"/>
      <c r="K113" s="183"/>
      <c r="L113" s="183"/>
      <c r="M113" s="183"/>
      <c r="N113" s="185"/>
    </row>
    <row r="114" spans="1:14" x14ac:dyDescent="0.25">
      <c r="A114" s="181"/>
      <c r="B114" s="182"/>
      <c r="C114" s="182"/>
      <c r="D114" s="181"/>
      <c r="E114" s="183"/>
      <c r="F114" s="183"/>
      <c r="G114" s="183"/>
      <c r="H114" s="184"/>
      <c r="I114" s="183"/>
      <c r="J114" s="183"/>
      <c r="K114" s="183"/>
      <c r="L114" s="183"/>
      <c r="M114" s="183"/>
      <c r="N114" s="185"/>
    </row>
    <row r="115" spans="1:14" x14ac:dyDescent="0.25">
      <c r="A115" s="181"/>
      <c r="B115" s="182"/>
      <c r="C115" s="182"/>
      <c r="D115" s="181"/>
      <c r="E115" s="183"/>
      <c r="F115" s="183"/>
      <c r="G115" s="183"/>
      <c r="H115" s="184"/>
      <c r="I115" s="183"/>
      <c r="J115" s="183"/>
      <c r="K115" s="183"/>
      <c r="L115" s="183"/>
      <c r="M115" s="183"/>
      <c r="N115" s="185"/>
    </row>
    <row r="116" spans="1:14" x14ac:dyDescent="0.25">
      <c r="A116" s="181"/>
      <c r="B116" s="182"/>
      <c r="C116" s="182"/>
      <c r="D116" s="181"/>
      <c r="E116" s="183"/>
      <c r="F116" s="183"/>
      <c r="G116" s="183"/>
      <c r="H116" s="184"/>
      <c r="I116" s="183"/>
      <c r="J116" s="183"/>
      <c r="K116" s="183"/>
      <c r="L116" s="183"/>
      <c r="M116" s="183"/>
      <c r="N116" s="185"/>
    </row>
    <row r="117" spans="1:14" x14ac:dyDescent="0.25">
      <c r="A117" s="181"/>
      <c r="B117" s="182"/>
      <c r="C117" s="182"/>
      <c r="D117" s="181"/>
      <c r="E117" s="183"/>
      <c r="F117" s="183"/>
      <c r="G117" s="183"/>
      <c r="H117" s="184"/>
      <c r="I117" s="183"/>
      <c r="J117" s="183"/>
      <c r="K117" s="183"/>
      <c r="L117" s="183"/>
      <c r="M117" s="183"/>
      <c r="N117" s="185"/>
    </row>
  </sheetData>
  <mergeCells count="3">
    <mergeCell ref="A5:K5"/>
    <mergeCell ref="A6:K6"/>
    <mergeCell ref="A7:K7"/>
  </mergeCells>
  <hyperlinks>
    <hyperlink ref="G95" r:id="rId1" xr:uid="{17E44369-198F-4268-9981-B8A934F2D4B5}"/>
    <hyperlink ref="A106" r:id="rId2" xr:uid="{46152C86-3258-43B0-84D4-590BB254A82F}"/>
    <hyperlink ref="G106" r:id="rId3" xr:uid="{EB0E3A5A-DABD-421B-8425-5E88BD23289F}"/>
    <hyperlink ref="A95" r:id="rId4" xr:uid="{1CDBC16E-FE8E-463C-9CB6-11502C4140D8}"/>
  </hyperlinks>
  <printOptions horizontalCentered="1" verticalCentered="1"/>
  <pageMargins left="0.7" right="0.7" top="0.75" bottom="0.75" header="0.3" footer="0.3"/>
  <pageSetup scale="52" orientation="portrait" horizontalDpi="1200" verticalDpi="1200" r:id="rId5"/>
  <drawing r:id="rId6"/>
  <legacyDrawing r:id="rId7"/>
  <oleObjects>
    <mc:AlternateContent xmlns:mc="http://schemas.openxmlformats.org/markup-compatibility/2006">
      <mc:Choice Requires="x14">
        <oleObject progId="Word.Picture.8" shapeId="93189" r:id="rId8">
          <objectPr defaultSize="0" autoPict="0" altText="Nancy Chang signature" r:id="rId9">
            <anchor moveWithCells="1" sizeWithCells="1">
              <from>
                <xdr:col>6</xdr:col>
                <xdr:colOff>63500</xdr:colOff>
                <xdr:row>87</xdr:row>
                <xdr:rowOff>63500</xdr:rowOff>
              </from>
              <to>
                <xdr:col>7</xdr:col>
                <xdr:colOff>749300</xdr:colOff>
                <xdr:row>90</xdr:row>
                <xdr:rowOff>139700</xdr:rowOff>
              </to>
            </anchor>
          </objectPr>
        </oleObject>
      </mc:Choice>
      <mc:Fallback>
        <oleObject progId="Word.Picture.8" shapeId="93189" r:id="rId8"/>
      </mc:Fallback>
    </mc:AlternateContent>
    <mc:AlternateContent xmlns:mc="http://schemas.openxmlformats.org/markup-compatibility/2006">
      <mc:Choice Requires="x14">
        <oleObject progId="Word.Picture.8" shapeId="93190" r:id="rId10">
          <objectPr defaultSize="0" autoPict="0" altText="Stan Vick signature" r:id="rId11">
            <anchor moveWithCells="1" sizeWithCells="1">
              <from>
                <xdr:col>0</xdr:col>
                <xdr:colOff>63500</xdr:colOff>
                <xdr:row>98</xdr:row>
                <xdr:rowOff>0</xdr:rowOff>
              </from>
              <to>
                <xdr:col>1</xdr:col>
                <xdr:colOff>444500</xdr:colOff>
                <xdr:row>101</xdr:row>
                <xdr:rowOff>127000</xdr:rowOff>
              </to>
            </anchor>
          </objectPr>
        </oleObject>
      </mc:Choice>
      <mc:Fallback>
        <oleObject progId="Word.Picture.8" shapeId="93190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9A991-30EC-4597-8629-B99956E09CA8}">
  <sheetPr>
    <pageSetUpPr fitToPage="1"/>
  </sheetPr>
  <dimension ref="A1:N117"/>
  <sheetViews>
    <sheetView topLeftCell="A71" workbookViewId="0"/>
  </sheetViews>
  <sheetFormatPr defaultColWidth="9.08984375" defaultRowHeight="12.5" x14ac:dyDescent="0.25"/>
  <cols>
    <col min="1" max="1" width="14.90625" style="173" customWidth="1"/>
    <col min="2" max="2" width="12.81640625" style="173" customWidth="1"/>
    <col min="3" max="4" width="11.1796875" style="173" customWidth="1"/>
    <col min="5" max="11" width="12.81640625" style="173" customWidth="1"/>
    <col min="12" max="13" width="12.81640625" style="173" hidden="1" customWidth="1"/>
    <col min="14" max="14" width="12.81640625" style="173" customWidth="1"/>
    <col min="15" max="16384" width="9.08984375" style="173"/>
  </cols>
  <sheetData>
    <row r="1" spans="1:14" x14ac:dyDescent="0.25">
      <c r="A1" s="180"/>
      <c r="B1" s="180"/>
      <c r="C1" s="180"/>
      <c r="D1" s="180"/>
      <c r="E1" s="180"/>
      <c r="F1" s="180"/>
      <c r="G1" s="180"/>
      <c r="H1" s="180"/>
      <c r="I1" s="184"/>
      <c r="J1" s="180"/>
      <c r="K1" s="180"/>
      <c r="L1" s="183" t="s">
        <v>0</v>
      </c>
      <c r="M1" s="180"/>
      <c r="N1" s="180"/>
    </row>
    <row r="2" spans="1:14" x14ac:dyDescent="0.25">
      <c r="A2" s="180"/>
      <c r="B2" s="180"/>
      <c r="C2" s="180"/>
      <c r="D2" s="180"/>
      <c r="E2" s="180"/>
      <c r="F2" s="180"/>
      <c r="G2" s="180"/>
      <c r="H2" s="180"/>
      <c r="I2" s="184"/>
      <c r="J2" s="180"/>
      <c r="K2" s="180"/>
      <c r="L2" s="180"/>
      <c r="M2" s="180"/>
      <c r="N2" s="180"/>
    </row>
    <row r="3" spans="1:14" x14ac:dyDescent="0.25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5"/>
      <c r="L3" s="185"/>
      <c r="M3" s="185"/>
      <c r="N3" s="180"/>
    </row>
    <row r="4" spans="1:14" x14ac:dyDescent="0.25">
      <c r="A4" s="174"/>
      <c r="B4" s="175"/>
      <c r="C4" s="175"/>
      <c r="D4" s="174"/>
      <c r="E4" s="174"/>
      <c r="F4" s="174"/>
      <c r="G4" s="174"/>
      <c r="H4" s="179"/>
      <c r="I4" s="174"/>
      <c r="J4" s="174"/>
      <c r="K4" s="174"/>
      <c r="L4" s="174"/>
      <c r="M4" s="174"/>
      <c r="N4" s="129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87"/>
      <c r="M5" s="187"/>
      <c r="N5" s="188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89"/>
      <c r="M6" s="189"/>
      <c r="N6" s="190"/>
    </row>
    <row r="7" spans="1:14" ht="15" customHeight="1" x14ac:dyDescent="0.25">
      <c r="A7" s="312">
        <v>44043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91"/>
      <c r="M7" s="191"/>
      <c r="N7" s="192"/>
    </row>
    <row r="8" spans="1:14" x14ac:dyDescent="0.25">
      <c r="A8" s="174"/>
      <c r="B8" s="175"/>
      <c r="C8" s="175"/>
      <c r="D8" s="174"/>
      <c r="E8" s="174"/>
      <c r="F8" s="174"/>
      <c r="G8" s="174"/>
      <c r="H8" s="179"/>
      <c r="I8" s="174"/>
      <c r="J8" s="174"/>
      <c r="K8" s="174"/>
      <c r="L8" s="174"/>
      <c r="M8" s="174"/>
      <c r="N8" s="129"/>
    </row>
    <row r="9" spans="1:14" x14ac:dyDescent="0.25">
      <c r="A9" s="174"/>
      <c r="B9" s="175"/>
      <c r="C9" s="175"/>
      <c r="D9" s="174"/>
      <c r="E9" s="174"/>
      <c r="F9" s="174"/>
      <c r="G9" s="174"/>
      <c r="H9" s="179"/>
      <c r="I9" s="174"/>
      <c r="J9" s="174"/>
      <c r="K9" s="174"/>
      <c r="L9" s="174"/>
      <c r="M9" s="174"/>
      <c r="N9" s="129"/>
    </row>
    <row r="10" spans="1:14" ht="13" x14ac:dyDescent="0.3">
      <c r="A10" s="183"/>
      <c r="B10" s="193"/>
      <c r="C10" s="193"/>
      <c r="D10" s="183"/>
      <c r="E10" s="180"/>
      <c r="F10" s="180"/>
      <c r="G10" s="194"/>
      <c r="H10" s="180"/>
      <c r="I10" s="180"/>
      <c r="J10" s="180"/>
      <c r="K10" s="180"/>
      <c r="L10" s="195" t="s">
        <v>3</v>
      </c>
      <c r="M10" s="195" t="s">
        <v>3</v>
      </c>
      <c r="N10" s="180"/>
    </row>
    <row r="11" spans="1:14" x14ac:dyDescent="0.25">
      <c r="A11" s="196"/>
      <c r="B11" s="193"/>
      <c r="C11" s="193"/>
      <c r="D11" s="183"/>
      <c r="E11" s="180"/>
      <c r="F11" s="180"/>
      <c r="G11" s="194"/>
      <c r="H11" s="180"/>
      <c r="I11" s="180"/>
      <c r="J11" s="180"/>
      <c r="K11" s="180"/>
      <c r="L11" s="180"/>
      <c r="M11" s="180"/>
      <c r="N11" s="180"/>
    </row>
    <row r="12" spans="1:14" x14ac:dyDescent="0.25">
      <c r="A12" s="197"/>
      <c r="B12" s="193"/>
      <c r="C12" s="193"/>
      <c r="D12" s="198"/>
      <c r="E12" s="197" t="s">
        <v>4</v>
      </c>
      <c r="F12" s="197" t="s">
        <v>5</v>
      </c>
      <c r="G12" s="197" t="s">
        <v>4</v>
      </c>
      <c r="H12" s="197" t="s">
        <v>6</v>
      </c>
      <c r="I12" s="197" t="s">
        <v>5</v>
      </c>
      <c r="J12" s="197" t="s">
        <v>6</v>
      </c>
      <c r="K12" s="197" t="s">
        <v>7</v>
      </c>
      <c r="L12" s="199" t="s">
        <v>8</v>
      </c>
      <c r="M12" s="199" t="s">
        <v>9</v>
      </c>
      <c r="N12" s="200" t="s">
        <v>10</v>
      </c>
    </row>
    <row r="13" spans="1:14" x14ac:dyDescent="0.25">
      <c r="A13" s="197"/>
      <c r="B13" s="201" t="s">
        <v>11</v>
      </c>
      <c r="C13" s="202" t="s">
        <v>12</v>
      </c>
      <c r="D13" s="198" t="s">
        <v>13</v>
      </c>
      <c r="E13" s="203" t="s">
        <v>14</v>
      </c>
      <c r="F13" s="203" t="s">
        <v>15</v>
      </c>
      <c r="G13" s="203" t="s">
        <v>14</v>
      </c>
      <c r="H13" s="203" t="s">
        <v>14</v>
      </c>
      <c r="I13" s="203" t="s">
        <v>16</v>
      </c>
      <c r="J13" s="203" t="s">
        <v>14</v>
      </c>
      <c r="K13" s="203" t="s">
        <v>17</v>
      </c>
      <c r="L13" s="204" t="s">
        <v>18</v>
      </c>
      <c r="M13" s="204" t="s">
        <v>19</v>
      </c>
      <c r="N13" s="205" t="s">
        <v>20</v>
      </c>
    </row>
    <row r="14" spans="1:14" x14ac:dyDescent="0.25">
      <c r="A14" s="207" t="s">
        <v>21</v>
      </c>
      <c r="B14" s="208" t="s">
        <v>22</v>
      </c>
      <c r="C14" s="208" t="s">
        <v>22</v>
      </c>
      <c r="D14" s="209" t="s">
        <v>11</v>
      </c>
      <c r="E14" s="210">
        <v>44012</v>
      </c>
      <c r="F14" s="210" t="s">
        <v>14</v>
      </c>
      <c r="G14" s="210">
        <v>44043</v>
      </c>
      <c r="H14" s="210">
        <v>44012</v>
      </c>
      <c r="I14" s="210" t="s">
        <v>14</v>
      </c>
      <c r="J14" s="210">
        <v>44043</v>
      </c>
      <c r="K14" s="210">
        <v>44043</v>
      </c>
      <c r="L14" s="210">
        <v>44043</v>
      </c>
      <c r="M14" s="210">
        <v>44043</v>
      </c>
      <c r="N14" s="210">
        <v>44043</v>
      </c>
    </row>
    <row r="15" spans="1:14" x14ac:dyDescent="0.25">
      <c r="A15" s="211"/>
      <c r="B15" s="180"/>
      <c r="C15" s="180"/>
      <c r="D15" s="212"/>
      <c r="E15" s="213"/>
      <c r="F15" s="213"/>
      <c r="G15" s="213"/>
      <c r="H15" s="213"/>
      <c r="I15" s="213"/>
      <c r="J15" s="213"/>
      <c r="K15" s="213"/>
      <c r="L15" s="213"/>
      <c r="M15" s="213"/>
      <c r="N15" s="214"/>
    </row>
    <row r="16" spans="1:14" x14ac:dyDescent="0.25">
      <c r="A16" s="211" t="s">
        <v>23</v>
      </c>
      <c r="B16" s="215"/>
      <c r="C16" s="215"/>
      <c r="D16" s="212"/>
      <c r="E16" s="216"/>
      <c r="F16" s="216"/>
      <c r="G16" s="217"/>
      <c r="H16" s="216"/>
      <c r="I16" s="216"/>
      <c r="J16" s="216"/>
      <c r="K16" s="216"/>
      <c r="L16" s="216"/>
      <c r="M16" s="216"/>
      <c r="N16" s="194"/>
    </row>
    <row r="17" spans="1:14" x14ac:dyDescent="0.25">
      <c r="A17" s="181" t="s">
        <v>24</v>
      </c>
      <c r="B17" s="215"/>
      <c r="C17" s="215"/>
      <c r="D17" s="219">
        <v>2.0814813826951412E-3</v>
      </c>
      <c r="E17" s="217">
        <v>57378493</v>
      </c>
      <c r="F17" s="217">
        <v>10143</v>
      </c>
      <c r="G17" s="217">
        <v>57388636</v>
      </c>
      <c r="H17" s="217">
        <v>57378493</v>
      </c>
      <c r="I17" s="217">
        <v>10143</v>
      </c>
      <c r="J17" s="217">
        <v>57388636</v>
      </c>
      <c r="K17" s="217">
        <v>0</v>
      </c>
      <c r="L17" s="217">
        <v>0</v>
      </c>
      <c r="M17" s="217">
        <v>10144</v>
      </c>
      <c r="N17" s="220">
        <v>10144</v>
      </c>
    </row>
    <row r="18" spans="1:14" x14ac:dyDescent="0.25">
      <c r="A18" s="194" t="s">
        <v>25</v>
      </c>
      <c r="B18" s="215"/>
      <c r="C18" s="215"/>
      <c r="D18" s="221">
        <v>2.0056373671496438E-3</v>
      </c>
      <c r="E18" s="217">
        <v>41275624</v>
      </c>
      <c r="F18" s="222">
        <v>-8492303</v>
      </c>
      <c r="G18" s="217">
        <v>32783321</v>
      </c>
      <c r="H18" s="217">
        <v>41275624</v>
      </c>
      <c r="I18" s="217">
        <v>-8492303</v>
      </c>
      <c r="J18" s="217">
        <v>32783321</v>
      </c>
      <c r="K18" s="217">
        <v>0</v>
      </c>
      <c r="L18" s="217">
        <v>0</v>
      </c>
      <c r="M18" s="217">
        <v>6607</v>
      </c>
      <c r="N18" s="220">
        <v>6607</v>
      </c>
    </row>
    <row r="19" spans="1:14" x14ac:dyDescent="0.25">
      <c r="A19" s="223" t="s">
        <v>26</v>
      </c>
      <c r="B19" s="215"/>
      <c r="C19" s="215"/>
      <c r="D19" s="221">
        <v>2.1486620506243627E-3</v>
      </c>
      <c r="E19" s="217">
        <v>43530401</v>
      </c>
      <c r="F19" s="217">
        <v>-6092960</v>
      </c>
      <c r="G19" s="217">
        <v>37437441</v>
      </c>
      <c r="H19" s="217">
        <v>43530401</v>
      </c>
      <c r="I19" s="217">
        <v>-6092960</v>
      </c>
      <c r="J19" s="217">
        <v>37437441</v>
      </c>
      <c r="K19" s="217">
        <v>0</v>
      </c>
      <c r="L19" s="217">
        <v>0</v>
      </c>
      <c r="M19" s="217">
        <v>7040</v>
      </c>
      <c r="N19" s="220">
        <v>7040</v>
      </c>
    </row>
    <row r="20" spans="1:14" x14ac:dyDescent="0.25">
      <c r="A20" s="223" t="s">
        <v>27</v>
      </c>
      <c r="B20" s="215"/>
      <c r="C20" s="215"/>
      <c r="D20" s="221">
        <v>3.6436529159138715E-3</v>
      </c>
      <c r="E20" s="217">
        <v>39970492</v>
      </c>
      <c r="F20" s="217">
        <v>-1586147</v>
      </c>
      <c r="G20" s="217">
        <v>38384345</v>
      </c>
      <c r="H20" s="217">
        <v>39970492</v>
      </c>
      <c r="I20" s="217">
        <v>-1586147</v>
      </c>
      <c r="J20" s="217">
        <v>38384345</v>
      </c>
      <c r="K20" s="217">
        <v>0</v>
      </c>
      <c r="L20" s="217">
        <v>0</v>
      </c>
      <c r="M20" s="217">
        <v>13853</v>
      </c>
      <c r="N20" s="220">
        <v>13853</v>
      </c>
    </row>
    <row r="21" spans="1:14" x14ac:dyDescent="0.25">
      <c r="A21" s="223" t="s">
        <v>28</v>
      </c>
      <c r="B21" s="215"/>
      <c r="C21" s="215"/>
      <c r="D21" s="225" t="s">
        <v>29</v>
      </c>
      <c r="E21" s="217">
        <v>13129465</v>
      </c>
      <c r="F21" s="217">
        <v>35121</v>
      </c>
      <c r="G21" s="217">
        <v>13164586</v>
      </c>
      <c r="H21" s="217">
        <v>12618323</v>
      </c>
      <c r="I21" s="217">
        <v>500961</v>
      </c>
      <c r="J21" s="217">
        <v>13119284</v>
      </c>
      <c r="K21" s="217">
        <v>7855</v>
      </c>
      <c r="L21" s="217">
        <v>0</v>
      </c>
      <c r="M21" s="226">
        <v>14581</v>
      </c>
      <c r="N21" s="220">
        <v>14581</v>
      </c>
    </row>
    <row r="22" spans="1:14" x14ac:dyDescent="0.25">
      <c r="A22" s="227" t="s">
        <v>30</v>
      </c>
      <c r="B22" s="228"/>
      <c r="C22" s="228"/>
      <c r="D22" s="229"/>
      <c r="E22" s="230">
        <v>195284475</v>
      </c>
      <c r="F22" s="230">
        <v>-16126146</v>
      </c>
      <c r="G22" s="230">
        <v>179158329</v>
      </c>
      <c r="H22" s="230">
        <v>194773333</v>
      </c>
      <c r="I22" s="230">
        <v>-15660306</v>
      </c>
      <c r="J22" s="230">
        <v>179113027</v>
      </c>
      <c r="K22" s="230">
        <v>7855</v>
      </c>
      <c r="L22" s="230">
        <v>0</v>
      </c>
      <c r="M22" s="230">
        <v>52225</v>
      </c>
      <c r="N22" s="231">
        <v>52225</v>
      </c>
    </row>
    <row r="23" spans="1:14" x14ac:dyDescent="0.25">
      <c r="A23" s="227"/>
      <c r="B23" s="228"/>
      <c r="C23" s="228"/>
      <c r="D23" s="229"/>
      <c r="E23" s="232"/>
      <c r="F23" s="232"/>
      <c r="G23" s="232"/>
      <c r="H23" s="232"/>
      <c r="I23" s="232"/>
      <c r="J23" s="232"/>
      <c r="K23" s="232"/>
      <c r="L23" s="232"/>
      <c r="M23" s="232"/>
      <c r="N23" s="233"/>
    </row>
    <row r="24" spans="1:14" ht="12.75" hidden="1" customHeight="1" x14ac:dyDescent="0.25">
      <c r="A24" s="223" t="s">
        <v>31</v>
      </c>
      <c r="B24" s="215"/>
      <c r="C24" s="215"/>
      <c r="D24" s="234"/>
      <c r="E24" s="232"/>
      <c r="F24" s="232"/>
      <c r="G24" s="232"/>
      <c r="H24" s="232"/>
      <c r="I24" s="232"/>
      <c r="J24" s="232"/>
      <c r="K24" s="232"/>
      <c r="L24" s="232"/>
      <c r="M24" s="232"/>
      <c r="N24" s="233"/>
    </row>
    <row r="25" spans="1:14" ht="12.75" hidden="1" customHeight="1" x14ac:dyDescent="0.25">
      <c r="A25" s="223" t="s">
        <v>32</v>
      </c>
      <c r="B25" s="235">
        <v>43276</v>
      </c>
      <c r="C25" s="235"/>
      <c r="D25" s="236">
        <v>1.77E-2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/>
      <c r="N25" s="237">
        <v>0</v>
      </c>
    </row>
    <row r="26" spans="1:14" ht="12.75" hidden="1" customHeight="1" x14ac:dyDescent="0.25">
      <c r="A26" s="223" t="s">
        <v>33</v>
      </c>
      <c r="B26" s="215"/>
      <c r="C26" s="215"/>
      <c r="D26" s="238"/>
      <c r="E26" s="230">
        <v>0</v>
      </c>
      <c r="F26" s="230">
        <v>0</v>
      </c>
      <c r="G26" s="230">
        <v>0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0">
        <v>0</v>
      </c>
      <c r="N26" s="230">
        <v>0</v>
      </c>
    </row>
    <row r="27" spans="1:14" ht="12.75" hidden="1" customHeight="1" x14ac:dyDescent="0.25">
      <c r="A27" s="239"/>
      <c r="B27" s="240"/>
      <c r="C27" s="240"/>
      <c r="D27" s="229"/>
      <c r="E27" s="232"/>
      <c r="F27" s="232"/>
      <c r="G27" s="232"/>
      <c r="H27" s="232"/>
      <c r="I27" s="232"/>
      <c r="J27" s="232"/>
      <c r="K27" s="232"/>
      <c r="L27" s="232"/>
      <c r="M27" s="232"/>
      <c r="N27" s="233"/>
    </row>
    <row r="28" spans="1:14" x14ac:dyDescent="0.25">
      <c r="A28" s="181" t="s">
        <v>34</v>
      </c>
      <c r="B28" s="241"/>
      <c r="C28" s="241"/>
      <c r="D28" s="186"/>
      <c r="E28" s="242"/>
      <c r="F28" s="242"/>
      <c r="G28" s="242"/>
      <c r="H28" s="242" t="s">
        <v>0</v>
      </c>
      <c r="I28" s="242" t="s">
        <v>0</v>
      </c>
      <c r="J28" s="242" t="s">
        <v>0</v>
      </c>
      <c r="K28" s="242"/>
      <c r="L28" s="242"/>
      <c r="M28" s="242"/>
      <c r="N28" s="237"/>
    </row>
    <row r="29" spans="1:14" x14ac:dyDescent="0.25">
      <c r="A29" s="224" t="s">
        <v>36</v>
      </c>
      <c r="B29" s="243">
        <v>44085</v>
      </c>
      <c r="C29" s="244" t="s">
        <v>29</v>
      </c>
      <c r="D29" s="245">
        <v>2.6527999999999999E-2</v>
      </c>
      <c r="E29" s="217">
        <v>10004275</v>
      </c>
      <c r="F29" s="217">
        <v>-1815</v>
      </c>
      <c r="G29" s="217">
        <v>10002460</v>
      </c>
      <c r="H29" s="217">
        <v>10052203</v>
      </c>
      <c r="I29" s="217">
        <v>-21566</v>
      </c>
      <c r="J29" s="217">
        <v>10030637</v>
      </c>
      <c r="K29" s="217">
        <v>112035</v>
      </c>
      <c r="L29" s="217">
        <v>-1815</v>
      </c>
      <c r="M29" s="217">
        <v>24418</v>
      </c>
      <c r="N29" s="237">
        <v>22603</v>
      </c>
    </row>
    <row r="30" spans="1:14" x14ac:dyDescent="0.25">
      <c r="A30" s="224" t="s">
        <v>36</v>
      </c>
      <c r="B30" s="243">
        <v>44105</v>
      </c>
      <c r="C30" s="244" t="s">
        <v>29</v>
      </c>
      <c r="D30" s="245">
        <v>2.615E-2</v>
      </c>
      <c r="E30" s="217">
        <v>10000218</v>
      </c>
      <c r="F30" s="217">
        <v>-73</v>
      </c>
      <c r="G30" s="217">
        <v>10000145</v>
      </c>
      <c r="H30" s="217">
        <v>10061375</v>
      </c>
      <c r="I30" s="217">
        <v>-21073</v>
      </c>
      <c r="J30" s="217">
        <v>10040302</v>
      </c>
      <c r="K30" s="217">
        <v>87080</v>
      </c>
      <c r="L30" s="217">
        <v>-73</v>
      </c>
      <c r="M30" s="217">
        <v>22295</v>
      </c>
      <c r="N30" s="237">
        <v>22222</v>
      </c>
    </row>
    <row r="31" spans="1:14" x14ac:dyDescent="0.25">
      <c r="A31" s="224" t="s">
        <v>37</v>
      </c>
      <c r="B31" s="243">
        <v>44165</v>
      </c>
      <c r="C31" s="244" t="s">
        <v>29</v>
      </c>
      <c r="D31" s="245">
        <v>1.6565614323770069E-2</v>
      </c>
      <c r="E31" s="217">
        <v>9993529</v>
      </c>
      <c r="F31" s="217">
        <v>1311</v>
      </c>
      <c r="G31" s="217">
        <v>9994840</v>
      </c>
      <c r="H31" s="217">
        <v>10053353</v>
      </c>
      <c r="I31" s="217">
        <v>-8003</v>
      </c>
      <c r="J31" s="217">
        <v>10045350</v>
      </c>
      <c r="K31" s="217">
        <v>25325</v>
      </c>
      <c r="L31" s="217">
        <v>1311</v>
      </c>
      <c r="M31" s="217">
        <v>12740</v>
      </c>
      <c r="N31" s="237">
        <v>14051</v>
      </c>
    </row>
    <row r="32" spans="1:14" x14ac:dyDescent="0.25">
      <c r="A32" s="224" t="s">
        <v>37</v>
      </c>
      <c r="B32" s="243">
        <v>44193</v>
      </c>
      <c r="C32" s="244" t="s">
        <v>29</v>
      </c>
      <c r="D32" s="245">
        <v>1.9049E-2</v>
      </c>
      <c r="E32" s="217">
        <v>9998591</v>
      </c>
      <c r="F32" s="217">
        <v>241</v>
      </c>
      <c r="G32" s="217">
        <v>9998832</v>
      </c>
      <c r="H32" s="217">
        <v>10081567</v>
      </c>
      <c r="I32" s="217">
        <v>-10896</v>
      </c>
      <c r="J32" s="217">
        <v>10070671</v>
      </c>
      <c r="K32" s="217">
        <v>17651</v>
      </c>
      <c r="L32" s="217">
        <v>241</v>
      </c>
      <c r="M32" s="217">
        <v>15925</v>
      </c>
      <c r="N32" s="237">
        <v>16166</v>
      </c>
    </row>
    <row r="33" spans="1:14" x14ac:dyDescent="0.25">
      <c r="A33" s="224" t="s">
        <v>37</v>
      </c>
      <c r="B33" s="243">
        <v>44251</v>
      </c>
      <c r="C33" s="244" t="s">
        <v>29</v>
      </c>
      <c r="D33" s="245">
        <v>1.4999999999999999E-2</v>
      </c>
      <c r="E33" s="217">
        <v>10000000</v>
      </c>
      <c r="F33" s="217">
        <v>0</v>
      </c>
      <c r="G33" s="217">
        <v>10000000</v>
      </c>
      <c r="H33" s="217">
        <v>10082893</v>
      </c>
      <c r="I33" s="217">
        <v>-7203</v>
      </c>
      <c r="J33" s="217">
        <v>10075690</v>
      </c>
      <c r="K33" s="217">
        <v>65343</v>
      </c>
      <c r="L33" s="217">
        <v>0</v>
      </c>
      <c r="M33" s="217">
        <v>12740</v>
      </c>
      <c r="N33" s="237">
        <v>12740</v>
      </c>
    </row>
    <row r="34" spans="1:14" x14ac:dyDescent="0.25">
      <c r="A34" s="224" t="s">
        <v>35</v>
      </c>
      <c r="B34" s="243">
        <v>44267</v>
      </c>
      <c r="C34" s="244" t="s">
        <v>29</v>
      </c>
      <c r="D34" s="245">
        <v>2.8289000000000002E-2</v>
      </c>
      <c r="E34" s="217">
        <v>9995962</v>
      </c>
      <c r="F34" s="217">
        <v>491</v>
      </c>
      <c r="G34" s="217">
        <v>9996453</v>
      </c>
      <c r="H34" s="217">
        <v>10178591</v>
      </c>
      <c r="I34" s="217">
        <v>-19663</v>
      </c>
      <c r="J34" s="217">
        <v>10158928</v>
      </c>
      <c r="K34" s="217">
        <v>106816</v>
      </c>
      <c r="L34" s="217">
        <v>491</v>
      </c>
      <c r="M34" s="217">
        <v>23526</v>
      </c>
      <c r="N34" s="237">
        <v>24017</v>
      </c>
    </row>
    <row r="35" spans="1:14" x14ac:dyDescent="0.25">
      <c r="A35" s="224" t="s">
        <v>35</v>
      </c>
      <c r="B35" s="243">
        <v>44361</v>
      </c>
      <c r="C35" s="244" t="s">
        <v>29</v>
      </c>
      <c r="D35" s="245">
        <v>2.8409E-2</v>
      </c>
      <c r="E35" s="217">
        <v>9996254</v>
      </c>
      <c r="F35" s="217">
        <v>333</v>
      </c>
      <c r="G35" s="217">
        <v>9996587</v>
      </c>
      <c r="H35" s="217">
        <v>10246428</v>
      </c>
      <c r="I35" s="217">
        <v>-18959</v>
      </c>
      <c r="J35" s="217">
        <v>10227469</v>
      </c>
      <c r="K35" s="217">
        <v>36438</v>
      </c>
      <c r="L35" s="217">
        <v>333</v>
      </c>
      <c r="M35" s="217">
        <v>23781</v>
      </c>
      <c r="N35" s="237">
        <v>24114</v>
      </c>
    </row>
    <row r="36" spans="1:14" x14ac:dyDescent="0.25">
      <c r="A36" s="224" t="s">
        <v>37</v>
      </c>
      <c r="B36" s="243">
        <v>44425</v>
      </c>
      <c r="C36" s="244" t="s">
        <v>29</v>
      </c>
      <c r="D36" s="245">
        <v>2.4500000000000001E-2</v>
      </c>
      <c r="E36" s="217">
        <v>9870574</v>
      </c>
      <c r="F36" s="217">
        <v>9715</v>
      </c>
      <c r="G36" s="217">
        <v>9880289</v>
      </c>
      <c r="H36" s="217">
        <v>10116852</v>
      </c>
      <c r="I36" s="217">
        <v>-3421</v>
      </c>
      <c r="J36" s="217">
        <v>10113431</v>
      </c>
      <c r="K36" s="217">
        <v>56521</v>
      </c>
      <c r="L36" s="217">
        <v>9715</v>
      </c>
      <c r="M36" s="217">
        <v>10616</v>
      </c>
      <c r="N36" s="237">
        <v>20331</v>
      </c>
    </row>
    <row r="37" spans="1:14" x14ac:dyDescent="0.25">
      <c r="A37" s="224" t="s">
        <v>36</v>
      </c>
      <c r="B37" s="243">
        <v>44449</v>
      </c>
      <c r="C37" s="244" t="s">
        <v>29</v>
      </c>
      <c r="D37" s="245">
        <v>1.5737000000000001E-2</v>
      </c>
      <c r="E37" s="217">
        <v>10093710</v>
      </c>
      <c r="F37" s="217">
        <v>-6648</v>
      </c>
      <c r="G37" s="217">
        <v>10087062</v>
      </c>
      <c r="H37" s="217">
        <v>10252761</v>
      </c>
      <c r="I37" s="217">
        <v>-8441</v>
      </c>
      <c r="J37" s="217">
        <v>10244320</v>
      </c>
      <c r="K37" s="217">
        <v>93211</v>
      </c>
      <c r="L37" s="217">
        <v>-6648</v>
      </c>
      <c r="M37" s="217">
        <v>20171</v>
      </c>
      <c r="N37" s="237">
        <v>13523</v>
      </c>
    </row>
    <row r="38" spans="1:14" x14ac:dyDescent="0.25">
      <c r="A38" s="224" t="s">
        <v>37</v>
      </c>
      <c r="B38" s="243">
        <v>44476</v>
      </c>
      <c r="C38" s="244" t="s">
        <v>29</v>
      </c>
      <c r="D38" s="245">
        <v>2.5010000000000001E-2</v>
      </c>
      <c r="E38" s="217">
        <v>9864050</v>
      </c>
      <c r="F38" s="217">
        <v>9083</v>
      </c>
      <c r="G38" s="217">
        <v>9873133</v>
      </c>
      <c r="H38" s="217">
        <v>10146637</v>
      </c>
      <c r="I38" s="217">
        <v>-1173</v>
      </c>
      <c r="J38" s="217">
        <v>10145464</v>
      </c>
      <c r="K38" s="217">
        <v>43076</v>
      </c>
      <c r="L38" s="217">
        <v>9083</v>
      </c>
      <c r="M38" s="217">
        <v>11678</v>
      </c>
      <c r="N38" s="237">
        <v>20761</v>
      </c>
    </row>
    <row r="39" spans="1:14" x14ac:dyDescent="0.25">
      <c r="A39" s="224" t="s">
        <v>36</v>
      </c>
      <c r="B39" s="243">
        <v>44533</v>
      </c>
      <c r="C39" s="244" t="s">
        <v>29</v>
      </c>
      <c r="D39" s="245">
        <v>1.9380000000000001E-2</v>
      </c>
      <c r="E39" s="217">
        <v>10008394</v>
      </c>
      <c r="F39" s="217">
        <v>-500</v>
      </c>
      <c r="G39" s="217">
        <v>10007894</v>
      </c>
      <c r="H39" s="217">
        <v>10250844</v>
      </c>
      <c r="I39" s="217">
        <v>-7687</v>
      </c>
      <c r="J39" s="217">
        <v>10243157</v>
      </c>
      <c r="K39" s="217">
        <v>32100</v>
      </c>
      <c r="L39" s="217">
        <v>-499</v>
      </c>
      <c r="M39" s="217">
        <v>16986</v>
      </c>
      <c r="N39" s="237">
        <v>16487</v>
      </c>
    </row>
    <row r="40" spans="1:14" x14ac:dyDescent="0.25">
      <c r="A40" s="224" t="s">
        <v>37</v>
      </c>
      <c r="B40" s="243">
        <v>44572</v>
      </c>
      <c r="C40" s="244" t="s">
        <v>29</v>
      </c>
      <c r="D40" s="245">
        <v>1.6266542326592189E-2</v>
      </c>
      <c r="E40" s="217">
        <v>10149456</v>
      </c>
      <c r="F40" s="217">
        <v>-8274</v>
      </c>
      <c r="G40" s="217">
        <v>10141182</v>
      </c>
      <c r="H40" s="217">
        <v>10370822</v>
      </c>
      <c r="I40" s="217">
        <v>-15974</v>
      </c>
      <c r="J40" s="217">
        <v>10354848</v>
      </c>
      <c r="K40" s="217">
        <v>14424</v>
      </c>
      <c r="L40" s="217">
        <v>-8273</v>
      </c>
      <c r="M40" s="217">
        <v>22295</v>
      </c>
      <c r="N40" s="237">
        <v>14022</v>
      </c>
    </row>
    <row r="41" spans="1:14" x14ac:dyDescent="0.25">
      <c r="A41" s="224" t="s">
        <v>35</v>
      </c>
      <c r="B41" s="243">
        <v>44616</v>
      </c>
      <c r="C41" s="244" t="s">
        <v>29</v>
      </c>
      <c r="D41" s="245">
        <v>1.2788000000000001E-2</v>
      </c>
      <c r="E41" s="217">
        <v>10027839</v>
      </c>
      <c r="F41" s="217">
        <v>-1429</v>
      </c>
      <c r="G41" s="217">
        <v>10026410</v>
      </c>
      <c r="H41" s="217">
        <v>10197547</v>
      </c>
      <c r="I41" s="217">
        <v>-5799</v>
      </c>
      <c r="J41" s="217">
        <v>10191748</v>
      </c>
      <c r="K41" s="217">
        <v>62778</v>
      </c>
      <c r="L41" s="217">
        <v>-1429</v>
      </c>
      <c r="M41" s="217">
        <v>12315</v>
      </c>
      <c r="N41" s="237">
        <v>10886</v>
      </c>
    </row>
    <row r="42" spans="1:14" x14ac:dyDescent="0.25">
      <c r="A42" s="224" t="s">
        <v>38</v>
      </c>
      <c r="B42" s="243">
        <v>44620</v>
      </c>
      <c r="C42" s="244" t="s">
        <v>29</v>
      </c>
      <c r="D42" s="245">
        <v>0.02</v>
      </c>
      <c r="E42" s="217">
        <v>10000000</v>
      </c>
      <c r="F42" s="217">
        <v>0</v>
      </c>
      <c r="G42" s="217">
        <v>10000000</v>
      </c>
      <c r="H42" s="217">
        <v>10293117</v>
      </c>
      <c r="I42" s="217">
        <v>-5728</v>
      </c>
      <c r="J42" s="217">
        <v>10287389</v>
      </c>
      <c r="K42" s="217">
        <v>84384</v>
      </c>
      <c r="L42" s="217">
        <v>0</v>
      </c>
      <c r="M42" s="217">
        <v>16986</v>
      </c>
      <c r="N42" s="237">
        <v>16986</v>
      </c>
    </row>
    <row r="43" spans="1:14" x14ac:dyDescent="0.25">
      <c r="A43" s="224" t="s">
        <v>36</v>
      </c>
      <c r="B43" s="243">
        <v>44631</v>
      </c>
      <c r="C43" s="244" t="s">
        <v>29</v>
      </c>
      <c r="D43" s="245">
        <v>2.392E-2</v>
      </c>
      <c r="E43" s="217">
        <v>10017289</v>
      </c>
      <c r="F43" s="217">
        <v>-866</v>
      </c>
      <c r="G43" s="217">
        <v>10016423</v>
      </c>
      <c r="H43" s="217">
        <v>10386571</v>
      </c>
      <c r="I43" s="217">
        <v>-16712</v>
      </c>
      <c r="J43" s="217">
        <v>10369859</v>
      </c>
      <c r="K43" s="217">
        <v>96804</v>
      </c>
      <c r="L43" s="217">
        <v>-866</v>
      </c>
      <c r="M43" s="217">
        <v>21233</v>
      </c>
      <c r="N43" s="237">
        <v>20367</v>
      </c>
    </row>
    <row r="44" spans="1:14" x14ac:dyDescent="0.25">
      <c r="A44" s="224" t="s">
        <v>36</v>
      </c>
      <c r="B44" s="243">
        <v>44722</v>
      </c>
      <c r="C44" s="244" t="s">
        <v>29</v>
      </c>
      <c r="D44" s="245">
        <v>1.5277000000000001E-2</v>
      </c>
      <c r="E44" s="217">
        <v>10160508</v>
      </c>
      <c r="F44" s="217">
        <v>-7008</v>
      </c>
      <c r="G44" s="217">
        <v>10153500</v>
      </c>
      <c r="H44" s="217">
        <v>10407636</v>
      </c>
      <c r="I44" s="217">
        <v>-3671</v>
      </c>
      <c r="J44" s="217">
        <v>10403965</v>
      </c>
      <c r="K44" s="217">
        <v>33836</v>
      </c>
      <c r="L44" s="217">
        <v>-7008</v>
      </c>
      <c r="M44" s="217">
        <v>20171</v>
      </c>
      <c r="N44" s="237">
        <v>13163</v>
      </c>
    </row>
    <row r="45" spans="1:14" x14ac:dyDescent="0.25">
      <c r="A45" s="224" t="s">
        <v>35</v>
      </c>
      <c r="B45" s="243">
        <v>44795</v>
      </c>
      <c r="C45" s="244" t="s">
        <v>29</v>
      </c>
      <c r="D45" s="245">
        <v>1.6653637418345135E-2</v>
      </c>
      <c r="E45" s="217">
        <v>9991512</v>
      </c>
      <c r="F45" s="217">
        <v>336</v>
      </c>
      <c r="G45" s="217">
        <v>9991848</v>
      </c>
      <c r="H45" s="217">
        <v>10294041</v>
      </c>
      <c r="I45" s="217">
        <v>-5515</v>
      </c>
      <c r="J45" s="217">
        <v>10288526</v>
      </c>
      <c r="K45" s="217">
        <v>71672</v>
      </c>
      <c r="L45" s="217">
        <v>336</v>
      </c>
      <c r="M45" s="217">
        <v>13801</v>
      </c>
      <c r="N45" s="237">
        <v>14137</v>
      </c>
    </row>
    <row r="46" spans="1:14" x14ac:dyDescent="0.25">
      <c r="A46" s="224" t="s">
        <v>37</v>
      </c>
      <c r="B46" s="243">
        <v>44945</v>
      </c>
      <c r="C46" s="244" t="s">
        <v>29</v>
      </c>
      <c r="D46" s="245">
        <v>2.5000000000000001E-2</v>
      </c>
      <c r="E46" s="217">
        <v>9970156</v>
      </c>
      <c r="F46" s="217">
        <v>992</v>
      </c>
      <c r="G46" s="217">
        <v>9971148</v>
      </c>
      <c r="H46" s="217">
        <v>10558915</v>
      </c>
      <c r="I46" s="217">
        <v>-20031</v>
      </c>
      <c r="J46" s="217">
        <v>10538884</v>
      </c>
      <c r="K46" s="217">
        <v>7519</v>
      </c>
      <c r="L46" s="217">
        <v>992</v>
      </c>
      <c r="M46" s="217">
        <v>20171</v>
      </c>
      <c r="N46" s="237">
        <v>21163</v>
      </c>
    </row>
    <row r="47" spans="1:14" x14ac:dyDescent="0.25">
      <c r="A47" s="224" t="s">
        <v>35</v>
      </c>
      <c r="B47" s="243">
        <v>44978</v>
      </c>
      <c r="C47" s="244" t="s">
        <v>29</v>
      </c>
      <c r="D47" s="245">
        <v>1.261E-2</v>
      </c>
      <c r="E47" s="217">
        <v>10048919</v>
      </c>
      <c r="F47" s="217">
        <v>-1570</v>
      </c>
      <c r="G47" s="217">
        <v>10047349</v>
      </c>
      <c r="H47" s="217">
        <v>10310939</v>
      </c>
      <c r="I47" s="217">
        <v>-1199</v>
      </c>
      <c r="J47" s="217">
        <v>10309740</v>
      </c>
      <c r="K47" s="217">
        <v>63981</v>
      </c>
      <c r="L47" s="217">
        <v>-1570</v>
      </c>
      <c r="M47" s="217">
        <v>12315</v>
      </c>
      <c r="N47" s="237">
        <v>10745</v>
      </c>
    </row>
    <row r="48" spans="1:14" x14ac:dyDescent="0.25">
      <c r="A48" s="224" t="s">
        <v>36</v>
      </c>
      <c r="B48" s="243">
        <v>44995</v>
      </c>
      <c r="C48" s="244" t="s">
        <v>29</v>
      </c>
      <c r="D48" s="245">
        <v>1.2345E-2</v>
      </c>
      <c r="E48" s="217">
        <v>10234749</v>
      </c>
      <c r="F48" s="217">
        <v>-7403</v>
      </c>
      <c r="G48" s="217">
        <v>10227346</v>
      </c>
      <c r="H48" s="217">
        <v>10508739</v>
      </c>
      <c r="I48" s="217">
        <v>-24029</v>
      </c>
      <c r="J48" s="217">
        <v>10484710</v>
      </c>
      <c r="K48" s="217">
        <v>82558</v>
      </c>
      <c r="L48" s="217">
        <v>-7403</v>
      </c>
      <c r="M48" s="217">
        <v>18048</v>
      </c>
      <c r="N48" s="237">
        <v>10645</v>
      </c>
    </row>
    <row r="49" spans="1:14" x14ac:dyDescent="0.25">
      <c r="A49" s="224" t="s">
        <v>38</v>
      </c>
      <c r="B49" s="243">
        <v>45096</v>
      </c>
      <c r="C49" s="244" t="s">
        <v>29</v>
      </c>
      <c r="D49" s="245">
        <v>1.5182848501799646E-2</v>
      </c>
      <c r="E49" s="217">
        <v>10355008</v>
      </c>
      <c r="F49" s="217">
        <v>-10153</v>
      </c>
      <c r="G49" s="217">
        <v>10344855</v>
      </c>
      <c r="H49" s="217">
        <v>10735143</v>
      </c>
      <c r="I49" s="217">
        <v>-11864</v>
      </c>
      <c r="J49" s="217">
        <v>10723279</v>
      </c>
      <c r="K49" s="217">
        <v>31665</v>
      </c>
      <c r="L49" s="217">
        <v>-10152</v>
      </c>
      <c r="M49" s="217">
        <v>23356</v>
      </c>
      <c r="N49" s="237">
        <v>13204</v>
      </c>
    </row>
    <row r="50" spans="1:14" x14ac:dyDescent="0.25">
      <c r="A50" s="224" t="s">
        <v>35</v>
      </c>
      <c r="B50" s="243">
        <v>45336</v>
      </c>
      <c r="C50" s="244" t="s">
        <v>29</v>
      </c>
      <c r="D50" s="245">
        <v>1.26E-2</v>
      </c>
      <c r="E50" s="217">
        <v>10059900</v>
      </c>
      <c r="F50" s="217">
        <v>-1403</v>
      </c>
      <c r="G50" s="217">
        <v>10058497</v>
      </c>
      <c r="H50" s="217">
        <v>10392491</v>
      </c>
      <c r="I50" s="217">
        <v>13408</v>
      </c>
      <c r="J50" s="217">
        <v>10405899</v>
      </c>
      <c r="K50" s="217">
        <v>65879</v>
      </c>
      <c r="L50" s="217">
        <v>-1402</v>
      </c>
      <c r="M50" s="217">
        <v>12145</v>
      </c>
      <c r="N50" s="237">
        <v>10743</v>
      </c>
    </row>
    <row r="51" spans="1:14" x14ac:dyDescent="0.25">
      <c r="A51" s="224" t="s">
        <v>37</v>
      </c>
      <c r="B51" s="243">
        <v>45475</v>
      </c>
      <c r="C51" s="244" t="s">
        <v>29</v>
      </c>
      <c r="D51" s="245">
        <v>1.5500601496235345E-2</v>
      </c>
      <c r="E51" s="217">
        <v>10077101</v>
      </c>
      <c r="F51" s="217">
        <v>-1633</v>
      </c>
      <c r="G51" s="217">
        <v>10075468</v>
      </c>
      <c r="H51" s="217">
        <v>10559956</v>
      </c>
      <c r="I51" s="217">
        <v>14495</v>
      </c>
      <c r="J51" s="217">
        <v>10574451</v>
      </c>
      <c r="K51" s="217">
        <v>13831</v>
      </c>
      <c r="L51" s="217">
        <v>-1634</v>
      </c>
      <c r="M51" s="217">
        <v>14863</v>
      </c>
      <c r="N51" s="237">
        <v>13229</v>
      </c>
    </row>
    <row r="52" spans="1:14" x14ac:dyDescent="0.25">
      <c r="A52" s="224" t="s">
        <v>37</v>
      </c>
      <c r="B52" s="243">
        <v>45664</v>
      </c>
      <c r="C52" s="244" t="s">
        <v>29</v>
      </c>
      <c r="D52" s="245">
        <v>1.6293999999999999E-2</v>
      </c>
      <c r="E52" s="217">
        <v>9998084</v>
      </c>
      <c r="F52" s="217">
        <v>36</v>
      </c>
      <c r="G52" s="217">
        <v>9998120</v>
      </c>
      <c r="H52" s="217">
        <v>10527122</v>
      </c>
      <c r="I52" s="217">
        <v>16432</v>
      </c>
      <c r="J52" s="217">
        <v>10543554</v>
      </c>
      <c r="K52" s="217">
        <v>10561</v>
      </c>
      <c r="L52" s="217">
        <v>36</v>
      </c>
      <c r="M52" s="217">
        <v>13801</v>
      </c>
      <c r="N52" s="237">
        <v>13837</v>
      </c>
    </row>
    <row r="53" spans="1:14" x14ac:dyDescent="0.25">
      <c r="A53" s="183"/>
      <c r="B53" s="243"/>
      <c r="C53" s="243"/>
      <c r="D53" s="246"/>
      <c r="E53" s="217"/>
      <c r="F53" s="217"/>
      <c r="G53" s="217"/>
      <c r="H53" s="217"/>
      <c r="I53" s="217"/>
      <c r="J53" s="217"/>
      <c r="K53" s="217"/>
      <c r="L53" s="217"/>
      <c r="M53" s="217"/>
      <c r="N53" s="237"/>
    </row>
    <row r="54" spans="1:14" x14ac:dyDescent="0.25">
      <c r="A54" s="183" t="s">
        <v>39</v>
      </c>
      <c r="B54" s="247"/>
      <c r="C54" s="247"/>
      <c r="D54" s="246"/>
      <c r="E54" s="248">
        <v>240916078</v>
      </c>
      <c r="F54" s="248">
        <v>-26237</v>
      </c>
      <c r="G54" s="248">
        <v>240889841</v>
      </c>
      <c r="H54" s="248">
        <v>247066543</v>
      </c>
      <c r="I54" s="248">
        <v>-194272</v>
      </c>
      <c r="J54" s="248">
        <v>246872271</v>
      </c>
      <c r="K54" s="248">
        <v>1315488</v>
      </c>
      <c r="L54" s="248">
        <v>-26234</v>
      </c>
      <c r="M54" s="248">
        <v>416376</v>
      </c>
      <c r="N54" s="248">
        <v>390142</v>
      </c>
    </row>
    <row r="55" spans="1:14" x14ac:dyDescent="0.25">
      <c r="A55" s="211"/>
      <c r="B55" s="249"/>
      <c r="C55" s="249"/>
      <c r="D55" s="250"/>
      <c r="E55" s="232"/>
      <c r="F55" s="232"/>
      <c r="G55" s="232"/>
      <c r="H55" s="232"/>
      <c r="I55" s="232"/>
      <c r="J55" s="232"/>
      <c r="K55" s="232"/>
      <c r="L55" s="232"/>
      <c r="M55" s="232"/>
      <c r="N55" s="233"/>
    </row>
    <row r="56" spans="1:14" ht="13" thickBot="1" x14ac:dyDescent="0.3">
      <c r="A56" s="218" t="s">
        <v>40</v>
      </c>
      <c r="B56" s="215"/>
      <c r="C56" s="215"/>
      <c r="D56" s="218"/>
      <c r="E56" s="251">
        <v>436200553</v>
      </c>
      <c r="F56" s="251">
        <v>-16152383</v>
      </c>
      <c r="G56" s="251">
        <v>420048170</v>
      </c>
      <c r="H56" s="251">
        <v>441839876</v>
      </c>
      <c r="I56" s="251">
        <v>-15854578</v>
      </c>
      <c r="J56" s="251">
        <v>425985298</v>
      </c>
      <c r="K56" s="251">
        <v>1323343</v>
      </c>
      <c r="L56" s="251">
        <v>-26234</v>
      </c>
      <c r="M56" s="251">
        <v>468601</v>
      </c>
      <c r="N56" s="252">
        <v>442367</v>
      </c>
    </row>
    <row r="57" spans="1:14" ht="13" thickTop="1" x14ac:dyDescent="0.25">
      <c r="A57" s="253"/>
      <c r="B57" s="180"/>
      <c r="C57" s="180"/>
      <c r="D57" s="180"/>
      <c r="E57" s="254"/>
      <c r="F57" s="232"/>
      <c r="G57" s="232"/>
      <c r="H57" s="232"/>
      <c r="I57" s="232"/>
      <c r="J57" s="232"/>
      <c r="K57" s="232"/>
      <c r="L57" s="232"/>
      <c r="M57" s="232"/>
      <c r="N57" s="232"/>
    </row>
    <row r="58" spans="1:14" x14ac:dyDescent="0.25">
      <c r="A58" s="174"/>
      <c r="B58" s="175"/>
      <c r="C58" s="175"/>
      <c r="D58" s="174"/>
      <c r="E58" s="174"/>
      <c r="F58" s="174"/>
      <c r="G58" s="174"/>
      <c r="H58" s="179"/>
      <c r="I58" s="174"/>
      <c r="J58" s="174"/>
      <c r="K58" s="174"/>
      <c r="L58" s="174"/>
      <c r="M58" s="174"/>
      <c r="N58" s="129"/>
    </row>
    <row r="59" spans="1:14" x14ac:dyDescent="0.25">
      <c r="A59" s="181" t="s">
        <v>41</v>
      </c>
      <c r="B59" s="180"/>
      <c r="C59" s="180"/>
      <c r="D59" s="183"/>
      <c r="E59" s="180"/>
      <c r="F59" s="180"/>
      <c r="G59" s="183" t="s">
        <v>42</v>
      </c>
      <c r="H59" s="180"/>
      <c r="I59" s="180"/>
      <c r="J59" s="255"/>
      <c r="K59" s="255"/>
      <c r="L59" s="255"/>
      <c r="M59" s="255"/>
      <c r="N59" s="194"/>
    </row>
    <row r="60" spans="1:14" x14ac:dyDescent="0.25">
      <c r="A60" s="181" t="s">
        <v>43</v>
      </c>
      <c r="B60" s="180"/>
      <c r="C60" s="180"/>
      <c r="D60" s="257">
        <v>0.42000000000000004</v>
      </c>
      <c r="E60" s="258"/>
      <c r="F60" s="180"/>
      <c r="G60" s="183" t="s">
        <v>44</v>
      </c>
      <c r="H60" s="180"/>
      <c r="I60" s="259">
        <v>0.47000000000000003</v>
      </c>
      <c r="J60" s="180"/>
      <c r="K60" s="180"/>
      <c r="L60" s="180"/>
      <c r="M60" s="180"/>
      <c r="N60" s="180"/>
    </row>
    <row r="61" spans="1:14" x14ac:dyDescent="0.25">
      <c r="A61" s="181" t="s">
        <v>45</v>
      </c>
      <c r="B61" s="206"/>
      <c r="C61" s="206"/>
      <c r="D61" s="259">
        <v>0.57999999999999996</v>
      </c>
      <c r="E61" s="258"/>
      <c r="F61" s="180"/>
      <c r="G61" s="183" t="s">
        <v>46</v>
      </c>
      <c r="H61" s="180"/>
      <c r="I61" s="259">
        <v>0.05</v>
      </c>
      <c r="J61" s="180"/>
      <c r="K61" s="180"/>
      <c r="L61" s="180"/>
      <c r="M61" s="180"/>
      <c r="N61" s="180"/>
    </row>
    <row r="62" spans="1:14" x14ac:dyDescent="0.25">
      <c r="A62" s="224" t="s">
        <v>47</v>
      </c>
      <c r="B62" s="193"/>
      <c r="C62" s="193"/>
      <c r="D62" s="259">
        <v>0</v>
      </c>
      <c r="E62" s="258"/>
      <c r="F62" s="180"/>
      <c r="G62" s="183" t="s">
        <v>48</v>
      </c>
      <c r="H62" s="180"/>
      <c r="I62" s="259">
        <v>7.0000000000000007E-2</v>
      </c>
      <c r="J62" s="180"/>
      <c r="K62" s="180"/>
      <c r="L62" s="180"/>
      <c r="M62" s="180"/>
      <c r="N62" s="180"/>
    </row>
    <row r="63" spans="1:14" ht="13" thickBot="1" x14ac:dyDescent="0.3">
      <c r="A63" s="180"/>
      <c r="B63" s="180"/>
      <c r="C63" s="180"/>
      <c r="D63" s="260">
        <v>1</v>
      </c>
      <c r="E63" s="258"/>
      <c r="F63" s="180"/>
      <c r="G63" s="183" t="s">
        <v>49</v>
      </c>
      <c r="H63" s="180"/>
      <c r="I63" s="261">
        <v>0.41</v>
      </c>
      <c r="J63" s="180"/>
      <c r="K63" s="180"/>
      <c r="L63" s="180"/>
      <c r="M63" s="180"/>
      <c r="N63" s="180"/>
    </row>
    <row r="64" spans="1:14" ht="13.5" thickTop="1" thickBot="1" x14ac:dyDescent="0.3">
      <c r="A64" s="180"/>
      <c r="B64" s="180"/>
      <c r="C64" s="180"/>
      <c r="D64" s="180"/>
      <c r="E64" s="180"/>
      <c r="F64" s="180"/>
      <c r="G64" s="180"/>
      <c r="H64" s="180"/>
      <c r="I64" s="262">
        <v>1</v>
      </c>
      <c r="J64" s="180"/>
      <c r="K64" s="180"/>
      <c r="L64" s="180"/>
      <c r="M64" s="180"/>
      <c r="N64" s="180"/>
    </row>
    <row r="65" spans="1:14" ht="13" thickTop="1" x14ac:dyDescent="0.25">
      <c r="A65" s="180"/>
      <c r="B65" s="180"/>
      <c r="C65" s="180"/>
      <c r="D65" s="183"/>
      <c r="E65" s="180"/>
      <c r="F65" s="180"/>
      <c r="G65" s="180"/>
      <c r="H65" s="180"/>
      <c r="I65" s="180"/>
      <c r="J65" s="180"/>
      <c r="K65" s="180"/>
      <c r="L65" s="180"/>
      <c r="M65" s="180"/>
      <c r="N65" s="263" t="s">
        <v>0</v>
      </c>
    </row>
    <row r="66" spans="1:14" x14ac:dyDescent="0.25">
      <c r="A66" s="183" t="s">
        <v>50</v>
      </c>
      <c r="B66" s="180"/>
      <c r="C66" s="180"/>
      <c r="D66" s="264" t="s">
        <v>51</v>
      </c>
      <c r="E66" s="180"/>
      <c r="F66" s="180"/>
      <c r="G66" s="180"/>
      <c r="H66" s="180"/>
      <c r="I66" s="180"/>
      <c r="J66" s="180"/>
      <c r="K66" s="180"/>
      <c r="L66" s="180"/>
      <c r="M66" s="180"/>
      <c r="N66" s="180"/>
    </row>
    <row r="67" spans="1:14" x14ac:dyDescent="0.25">
      <c r="A67" s="183"/>
      <c r="B67" s="193"/>
      <c r="C67" s="193"/>
      <c r="D67" s="183"/>
      <c r="E67" s="180"/>
      <c r="F67" s="180"/>
      <c r="G67" s="180"/>
      <c r="H67" s="180"/>
      <c r="I67" s="180"/>
      <c r="J67" s="180"/>
      <c r="K67" s="180"/>
      <c r="L67" s="180"/>
      <c r="M67" s="180"/>
      <c r="N67" s="180"/>
    </row>
    <row r="68" spans="1:14" x14ac:dyDescent="0.25">
      <c r="A68" s="183" t="s">
        <v>52</v>
      </c>
      <c r="B68" s="193"/>
      <c r="C68" s="193"/>
      <c r="D68" s="265">
        <v>1.2E-2</v>
      </c>
      <c r="E68" s="183"/>
      <c r="F68" s="180"/>
      <c r="G68" s="180"/>
      <c r="H68" s="180"/>
      <c r="I68" s="180"/>
      <c r="J68" s="183"/>
      <c r="K68" s="183"/>
      <c r="L68" s="183"/>
      <c r="M68" s="183"/>
      <c r="N68" s="185"/>
    </row>
    <row r="69" spans="1:14" x14ac:dyDescent="0.25">
      <c r="A69" s="224" t="s">
        <v>53</v>
      </c>
      <c r="B69" s="193"/>
      <c r="C69" s="193"/>
      <c r="D69" s="266">
        <v>1.04E-2</v>
      </c>
      <c r="E69" s="183"/>
      <c r="F69" s="180"/>
      <c r="G69" s="180"/>
      <c r="H69" s="180"/>
      <c r="I69" s="180"/>
      <c r="J69" s="183"/>
      <c r="K69" s="183"/>
      <c r="L69" s="183"/>
      <c r="M69" s="183"/>
      <c r="N69" s="185"/>
    </row>
    <row r="70" spans="1:14" x14ac:dyDescent="0.25">
      <c r="A70" s="183"/>
      <c r="B70" s="193"/>
      <c r="C70" s="193"/>
      <c r="D70" s="183"/>
      <c r="E70" s="183"/>
      <c r="F70" s="180"/>
      <c r="G70" s="180"/>
      <c r="H70" s="180"/>
      <c r="I70" s="180"/>
      <c r="J70" s="183"/>
      <c r="K70" s="183"/>
      <c r="L70" s="183"/>
      <c r="M70" s="183"/>
      <c r="N70" s="185"/>
    </row>
    <row r="71" spans="1:14" ht="13" thickBot="1" x14ac:dyDescent="0.3">
      <c r="A71" s="183" t="s">
        <v>54</v>
      </c>
      <c r="B71" s="193"/>
      <c r="C71" s="193"/>
      <c r="D71" s="267">
        <v>1.6000000000000007E-3</v>
      </c>
      <c r="E71" s="183"/>
      <c r="F71" s="180" t="s">
        <v>0</v>
      </c>
      <c r="G71" s="180"/>
      <c r="H71" s="180"/>
      <c r="I71" s="180"/>
      <c r="J71" s="183"/>
      <c r="K71" s="183"/>
      <c r="L71" s="183"/>
      <c r="M71" s="183"/>
      <c r="N71" s="185"/>
    </row>
    <row r="72" spans="1:14" ht="13" thickTop="1" x14ac:dyDescent="0.25">
      <c r="A72" s="183"/>
      <c r="B72" s="193"/>
      <c r="C72" s="193"/>
      <c r="D72" s="183"/>
      <c r="E72" s="183"/>
      <c r="F72" s="180"/>
      <c r="G72" s="180"/>
      <c r="H72" s="180"/>
      <c r="I72" s="180"/>
      <c r="J72" s="183"/>
      <c r="K72" s="183"/>
      <c r="L72" s="183"/>
      <c r="M72" s="183"/>
      <c r="N72" s="185"/>
    </row>
    <row r="73" spans="1:14" x14ac:dyDescent="0.25">
      <c r="A73" s="224" t="s">
        <v>55</v>
      </c>
      <c r="B73" s="193"/>
      <c r="C73" s="193"/>
      <c r="D73" s="268">
        <v>353.10517181636573</v>
      </c>
      <c r="E73" s="268"/>
      <c r="F73" s="183"/>
      <c r="G73" s="183"/>
      <c r="H73" s="184"/>
      <c r="I73" s="183"/>
      <c r="J73" s="183"/>
      <c r="K73" s="183"/>
      <c r="L73" s="183"/>
      <c r="M73" s="183"/>
      <c r="N73" s="185"/>
    </row>
    <row r="74" spans="1:14" x14ac:dyDescent="0.25">
      <c r="A74" s="224"/>
      <c r="B74" s="193"/>
      <c r="C74" s="193"/>
      <c r="D74" s="268"/>
      <c r="E74" s="183"/>
      <c r="F74" s="183"/>
      <c r="G74" s="183"/>
      <c r="H74" s="184"/>
      <c r="I74" s="183"/>
      <c r="J74" s="183"/>
      <c r="K74" s="183"/>
      <c r="L74" s="183"/>
      <c r="M74" s="183"/>
      <c r="N74" s="185"/>
    </row>
    <row r="75" spans="1:14" x14ac:dyDescent="0.25">
      <c r="A75" s="224"/>
      <c r="B75" s="193"/>
      <c r="C75" s="193"/>
      <c r="D75" s="268"/>
      <c r="E75" s="183"/>
      <c r="F75" s="183"/>
      <c r="G75" s="183"/>
      <c r="H75" s="184"/>
      <c r="I75" s="183"/>
      <c r="J75" s="183"/>
      <c r="K75" s="183"/>
      <c r="L75" s="183"/>
      <c r="M75" s="183"/>
      <c r="N75" s="185"/>
    </row>
    <row r="76" spans="1:14" x14ac:dyDescent="0.25">
      <c r="A76" s="181" t="s">
        <v>56</v>
      </c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</row>
    <row r="77" spans="1:14" x14ac:dyDescent="0.25">
      <c r="A77" s="181" t="s">
        <v>57</v>
      </c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</row>
    <row r="78" spans="1:14" x14ac:dyDescent="0.25">
      <c r="A78" s="180"/>
      <c r="B78" s="180"/>
      <c r="C78" s="180"/>
      <c r="D78" s="180"/>
      <c r="E78" s="180"/>
      <c r="F78" s="180"/>
      <c r="G78" s="181"/>
      <c r="H78" s="182"/>
      <c r="I78" s="182"/>
      <c r="J78" s="181"/>
      <c r="K78" s="180"/>
      <c r="L78" s="180"/>
      <c r="M78" s="180"/>
      <c r="N78" s="180"/>
    </row>
    <row r="79" spans="1:14" x14ac:dyDescent="0.25">
      <c r="A79" s="180"/>
      <c r="B79" s="180"/>
      <c r="C79" s="180"/>
      <c r="D79" s="180"/>
      <c r="E79" s="180"/>
      <c r="F79" s="180"/>
      <c r="G79" s="181"/>
      <c r="H79" s="182"/>
      <c r="I79" s="182"/>
      <c r="J79" s="181"/>
      <c r="K79" s="180"/>
      <c r="L79" s="180"/>
      <c r="M79" s="180"/>
      <c r="N79" s="180"/>
    </row>
    <row r="80" spans="1:14" x14ac:dyDescent="0.25">
      <c r="A80" s="180"/>
      <c r="B80" s="180"/>
      <c r="C80" s="180"/>
      <c r="D80" s="180"/>
      <c r="E80" s="180"/>
      <c r="F80" s="180"/>
      <c r="G80" s="181"/>
      <c r="H80" s="182"/>
      <c r="I80" s="182"/>
      <c r="J80" s="181"/>
      <c r="K80" s="180"/>
      <c r="L80" s="180"/>
      <c r="M80" s="180"/>
      <c r="N80" s="180"/>
    </row>
    <row r="81" spans="1:14" x14ac:dyDescent="0.25">
      <c r="A81" s="180"/>
      <c r="B81" s="180"/>
      <c r="C81" s="180"/>
      <c r="D81" s="180"/>
      <c r="E81" s="180"/>
      <c r="F81" s="180"/>
      <c r="G81" s="181"/>
      <c r="H81" s="182"/>
      <c r="I81" s="182"/>
      <c r="J81" s="181"/>
      <c r="K81" s="180"/>
      <c r="L81" s="180"/>
      <c r="M81" s="180"/>
      <c r="N81" s="180"/>
    </row>
    <row r="82" spans="1:14" x14ac:dyDescent="0.25">
      <c r="A82" s="180"/>
      <c r="B82" s="180"/>
      <c r="C82" s="180"/>
      <c r="D82" s="180"/>
      <c r="E82" s="180"/>
      <c r="F82" s="180"/>
      <c r="G82" s="181"/>
      <c r="H82" s="182"/>
      <c r="I82" s="182"/>
      <c r="J82" s="181"/>
      <c r="K82" s="180"/>
      <c r="L82" s="180"/>
      <c r="M82" s="180"/>
      <c r="N82" s="180"/>
    </row>
    <row r="83" spans="1:14" x14ac:dyDescent="0.25">
      <c r="A83" s="269"/>
      <c r="B83" s="270"/>
      <c r="C83" s="270"/>
      <c r="D83" s="269"/>
      <c r="E83" s="271"/>
      <c r="F83" s="183"/>
      <c r="G83" s="269"/>
      <c r="H83" s="270"/>
      <c r="I83" s="270"/>
      <c r="J83" s="269"/>
      <c r="K83" s="271"/>
      <c r="L83" s="183"/>
      <c r="M83" s="183"/>
      <c r="N83" s="185"/>
    </row>
    <row r="84" spans="1:14" x14ac:dyDescent="0.25">
      <c r="A84" s="272" t="s">
        <v>58</v>
      </c>
      <c r="B84" s="182"/>
      <c r="C84" s="182"/>
      <c r="D84" s="181"/>
      <c r="E84" s="183"/>
      <c r="F84" s="183"/>
      <c r="G84" s="272" t="s">
        <v>59</v>
      </c>
      <c r="H84" s="182"/>
      <c r="I84" s="182"/>
      <c r="J84" s="181"/>
      <c r="K84" s="183"/>
      <c r="L84" s="196"/>
      <c r="M84" s="196"/>
      <c r="N84" s="273"/>
    </row>
    <row r="85" spans="1:14" x14ac:dyDescent="0.25">
      <c r="A85" s="272" t="s">
        <v>60</v>
      </c>
      <c r="B85" s="182"/>
      <c r="C85" s="182"/>
      <c r="D85" s="181"/>
      <c r="E85" s="183"/>
      <c r="F85" s="183"/>
      <c r="G85" s="272" t="s">
        <v>61</v>
      </c>
      <c r="H85" s="182"/>
      <c r="I85" s="182"/>
      <c r="J85" s="181"/>
      <c r="K85" s="183"/>
      <c r="L85" s="183"/>
      <c r="M85" s="183"/>
      <c r="N85" s="185"/>
    </row>
    <row r="86" spans="1:14" x14ac:dyDescent="0.25">
      <c r="A86" s="256" t="s">
        <v>62</v>
      </c>
      <c r="B86" s="180"/>
      <c r="C86" s="180"/>
      <c r="D86" s="180"/>
      <c r="E86" s="180"/>
      <c r="F86" s="180"/>
      <c r="G86" s="256" t="s">
        <v>63</v>
      </c>
      <c r="H86" s="182"/>
      <c r="I86" s="182"/>
      <c r="J86" s="181"/>
      <c r="K86" s="180"/>
      <c r="L86" s="180"/>
      <c r="M86" s="180"/>
      <c r="N86" s="180"/>
    </row>
    <row r="87" spans="1:14" x14ac:dyDescent="0.25">
      <c r="A87" s="274" t="s">
        <v>64</v>
      </c>
      <c r="B87" s="206"/>
      <c r="C87" s="206"/>
      <c r="D87" s="181"/>
      <c r="E87" s="183"/>
      <c r="F87" s="183"/>
      <c r="G87" s="274" t="s">
        <v>65</v>
      </c>
      <c r="H87" s="206"/>
      <c r="I87" s="206"/>
      <c r="J87" s="181"/>
      <c r="K87" s="183"/>
      <c r="L87" s="183"/>
      <c r="M87" s="183"/>
      <c r="N87" s="185"/>
    </row>
    <row r="88" spans="1:14" x14ac:dyDescent="0.25">
      <c r="A88" s="274"/>
      <c r="B88" s="206"/>
      <c r="C88" s="206"/>
      <c r="D88" s="181"/>
      <c r="E88" s="183"/>
      <c r="F88" s="183"/>
      <c r="G88" s="274"/>
      <c r="H88" s="206"/>
      <c r="I88" s="206"/>
      <c r="J88" s="181"/>
      <c r="K88" s="183"/>
      <c r="L88" s="183"/>
      <c r="M88" s="183"/>
      <c r="N88" s="185"/>
    </row>
    <row r="89" spans="1:14" x14ac:dyDescent="0.25">
      <c r="A89" s="181"/>
      <c r="B89" s="182"/>
      <c r="C89" s="182"/>
      <c r="D89" s="181"/>
      <c r="E89" s="183"/>
      <c r="F89" s="183"/>
      <c r="G89" s="181"/>
      <c r="H89" s="182"/>
      <c r="I89" s="182"/>
      <c r="J89" s="181"/>
      <c r="K89" s="183"/>
      <c r="L89" s="183"/>
      <c r="M89" s="183"/>
      <c r="N89" s="185"/>
    </row>
    <row r="90" spans="1:14" x14ac:dyDescent="0.25">
      <c r="A90" s="181"/>
      <c r="B90" s="182"/>
      <c r="C90" s="182"/>
      <c r="D90" s="181"/>
      <c r="E90" s="183"/>
      <c r="F90" s="183"/>
      <c r="G90" s="181"/>
      <c r="H90" s="182"/>
      <c r="I90" s="182"/>
      <c r="J90" s="181"/>
      <c r="K90" s="183"/>
      <c r="L90" s="183"/>
      <c r="M90" s="183"/>
      <c r="N90" s="185"/>
    </row>
    <row r="91" spans="1:14" x14ac:dyDescent="0.25">
      <c r="A91" s="181"/>
      <c r="B91" s="182"/>
      <c r="C91" s="182"/>
      <c r="D91" s="181"/>
      <c r="E91" s="183"/>
      <c r="F91" s="183"/>
      <c r="G91" s="181"/>
      <c r="H91" s="182"/>
      <c r="I91" s="182"/>
      <c r="J91" s="181"/>
      <c r="K91" s="183"/>
      <c r="L91" s="183"/>
      <c r="M91" s="183"/>
      <c r="N91" s="185"/>
    </row>
    <row r="92" spans="1:14" x14ac:dyDescent="0.25">
      <c r="A92" s="181"/>
      <c r="B92" s="182"/>
      <c r="C92" s="182"/>
      <c r="D92" s="181"/>
      <c r="E92" s="183"/>
      <c r="F92" s="183"/>
      <c r="G92" s="181"/>
      <c r="H92" s="182"/>
      <c r="I92" s="182"/>
      <c r="J92" s="181"/>
      <c r="K92" s="183"/>
      <c r="L92" s="183"/>
      <c r="M92" s="183"/>
      <c r="N92" s="185"/>
    </row>
    <row r="93" spans="1:14" x14ac:dyDescent="0.25">
      <c r="A93" s="181"/>
      <c r="B93" s="182"/>
      <c r="C93" s="182"/>
      <c r="D93" s="181"/>
      <c r="E93" s="183"/>
      <c r="F93" s="183"/>
      <c r="G93" s="181"/>
      <c r="H93" s="182"/>
      <c r="I93" s="182"/>
      <c r="J93" s="181"/>
      <c r="K93" s="183"/>
      <c r="L93" s="183"/>
      <c r="M93" s="183"/>
      <c r="N93" s="185"/>
    </row>
    <row r="94" spans="1:14" x14ac:dyDescent="0.25">
      <c r="A94" s="269"/>
      <c r="B94" s="270"/>
      <c r="C94" s="270"/>
      <c r="D94" s="269"/>
      <c r="E94" s="271"/>
      <c r="F94" s="183"/>
      <c r="G94" s="269"/>
      <c r="H94" s="270"/>
      <c r="I94" s="270"/>
      <c r="J94" s="269"/>
      <c r="K94" s="271"/>
      <c r="L94" s="183"/>
      <c r="M94" s="183"/>
      <c r="N94" s="185"/>
    </row>
    <row r="95" spans="1:14" x14ac:dyDescent="0.25">
      <c r="A95" s="272" t="s">
        <v>66</v>
      </c>
      <c r="B95" s="182"/>
      <c r="C95" s="182"/>
      <c r="D95" s="181"/>
      <c r="E95" s="183"/>
      <c r="F95" s="183"/>
      <c r="G95" s="272" t="s">
        <v>67</v>
      </c>
      <c r="H95" s="182"/>
      <c r="I95" s="182"/>
      <c r="J95" s="181"/>
      <c r="K95" s="183"/>
      <c r="L95" s="183"/>
      <c r="M95" s="183"/>
      <c r="N95" s="185"/>
    </row>
    <row r="96" spans="1:14" x14ac:dyDescent="0.25">
      <c r="A96" s="272" t="s">
        <v>68</v>
      </c>
      <c r="B96" s="182"/>
      <c r="C96" s="182"/>
      <c r="D96" s="181"/>
      <c r="E96" s="183"/>
      <c r="F96" s="183"/>
      <c r="G96" s="272" t="s">
        <v>69</v>
      </c>
      <c r="H96" s="182"/>
      <c r="I96" s="182"/>
      <c r="J96" s="181"/>
      <c r="K96" s="183"/>
      <c r="L96" s="183"/>
      <c r="M96" s="183"/>
      <c r="N96" s="185"/>
    </row>
    <row r="97" spans="1:14" x14ac:dyDescent="0.25">
      <c r="A97" s="256" t="s">
        <v>70</v>
      </c>
      <c r="B97" s="182"/>
      <c r="C97" s="182"/>
      <c r="D97" s="181"/>
      <c r="E97" s="183"/>
      <c r="F97" s="183"/>
      <c r="G97" s="256" t="s">
        <v>71</v>
      </c>
      <c r="H97" s="182"/>
      <c r="I97" s="182"/>
      <c r="J97" s="181"/>
      <c r="K97" s="183"/>
      <c r="L97" s="183"/>
      <c r="M97" s="183"/>
      <c r="N97" s="185"/>
    </row>
    <row r="98" spans="1:14" x14ac:dyDescent="0.25">
      <c r="A98" s="274" t="s">
        <v>72</v>
      </c>
      <c r="B98" s="206"/>
      <c r="C98" s="206"/>
      <c r="D98" s="181"/>
      <c r="E98" s="183"/>
      <c r="F98" s="183"/>
      <c r="G98" s="274" t="s">
        <v>73</v>
      </c>
      <c r="H98" s="206"/>
      <c r="I98" s="206"/>
      <c r="J98" s="181"/>
      <c r="K98" s="183"/>
      <c r="L98" s="183"/>
      <c r="M98" s="183"/>
      <c r="N98" s="185"/>
    </row>
    <row r="99" spans="1:14" x14ac:dyDescent="0.25">
      <c r="A99" s="274"/>
      <c r="B99" s="206"/>
      <c r="C99" s="206"/>
      <c r="D99" s="181"/>
      <c r="E99" s="183"/>
      <c r="F99" s="183"/>
      <c r="G99" s="274"/>
      <c r="H99" s="206"/>
      <c r="I99" s="206"/>
      <c r="J99" s="181"/>
      <c r="K99" s="183"/>
      <c r="L99" s="183"/>
      <c r="M99" s="183"/>
      <c r="N99" s="185"/>
    </row>
    <row r="100" spans="1:14" x14ac:dyDescent="0.25">
      <c r="A100" s="174"/>
      <c r="B100" s="175"/>
      <c r="C100" s="175"/>
      <c r="D100" s="174"/>
      <c r="E100" s="174"/>
      <c r="F100" s="174"/>
      <c r="G100" s="174"/>
      <c r="H100" s="179"/>
      <c r="I100" s="174"/>
      <c r="J100" s="174"/>
      <c r="K100" s="174"/>
      <c r="L100" s="174"/>
      <c r="M100" s="174"/>
      <c r="N100" s="129"/>
    </row>
    <row r="101" spans="1:14" x14ac:dyDescent="0.25">
      <c r="A101" s="181" t="s">
        <v>74</v>
      </c>
      <c r="B101" s="180"/>
      <c r="C101" s="180"/>
      <c r="D101" s="180"/>
      <c r="E101" s="180"/>
      <c r="F101" s="180"/>
      <c r="G101" s="181"/>
      <c r="H101" s="180"/>
      <c r="I101" s="180"/>
      <c r="J101" s="180"/>
      <c r="K101" s="180"/>
      <c r="L101" s="180"/>
      <c r="M101" s="180"/>
      <c r="N101" s="180"/>
    </row>
    <row r="102" spans="1:14" x14ac:dyDescent="0.25">
      <c r="A102" s="181" t="s">
        <v>1</v>
      </c>
      <c r="B102" s="180"/>
      <c r="C102" s="180"/>
      <c r="D102" s="180"/>
      <c r="E102" s="180"/>
      <c r="F102" s="180"/>
      <c r="G102" s="181"/>
      <c r="H102" s="180"/>
      <c r="I102" s="180"/>
      <c r="J102" s="180"/>
      <c r="K102" s="180"/>
      <c r="L102" s="180"/>
      <c r="M102" s="180"/>
      <c r="N102" s="180"/>
    </row>
    <row r="103" spans="1:14" x14ac:dyDescent="0.25">
      <c r="A103" s="181" t="s">
        <v>75</v>
      </c>
      <c r="B103" s="180"/>
      <c r="C103" s="180"/>
      <c r="D103" s="180"/>
      <c r="E103" s="180"/>
      <c r="F103" s="180"/>
      <c r="G103" s="181"/>
      <c r="H103" s="180"/>
      <c r="I103" s="180"/>
      <c r="J103" s="180"/>
      <c r="K103" s="180"/>
      <c r="L103" s="180"/>
      <c r="M103" s="180"/>
      <c r="N103" s="180"/>
    </row>
    <row r="104" spans="1:14" x14ac:dyDescent="0.25">
      <c r="A104" s="181" t="s">
        <v>76</v>
      </c>
      <c r="B104" s="180"/>
      <c r="C104" s="180"/>
      <c r="D104" s="180"/>
      <c r="E104" s="180"/>
      <c r="F104" s="180"/>
      <c r="G104" s="181"/>
      <c r="H104" s="180"/>
      <c r="I104" s="180"/>
      <c r="J104" s="180"/>
      <c r="K104" s="180"/>
      <c r="L104" s="180"/>
      <c r="M104" s="180"/>
      <c r="N104" s="180"/>
    </row>
    <row r="105" spans="1:14" x14ac:dyDescent="0.25">
      <c r="A105" s="174"/>
      <c r="B105" s="175"/>
      <c r="C105" s="175"/>
      <c r="D105" s="174"/>
      <c r="E105" s="174"/>
      <c r="F105" s="174"/>
      <c r="G105" s="174"/>
      <c r="H105" s="179"/>
      <c r="I105" s="174"/>
      <c r="J105" s="174"/>
      <c r="K105" s="174"/>
      <c r="L105" s="174"/>
      <c r="M105" s="174"/>
      <c r="N105" s="129"/>
    </row>
    <row r="106" spans="1:14" x14ac:dyDescent="0.25">
      <c r="A106" s="174"/>
      <c r="B106" s="175"/>
      <c r="C106" s="175"/>
      <c r="D106" s="174"/>
      <c r="E106" s="174"/>
      <c r="F106" s="174"/>
      <c r="G106" s="174"/>
      <c r="H106" s="179"/>
      <c r="I106" s="174"/>
      <c r="J106" s="174"/>
      <c r="K106" s="174"/>
      <c r="L106" s="174"/>
      <c r="M106" s="174"/>
      <c r="N106" s="129"/>
    </row>
    <row r="107" spans="1:14" x14ac:dyDescent="0.25">
      <c r="A107" s="174"/>
      <c r="B107" s="175"/>
      <c r="C107" s="175"/>
      <c r="D107" s="174"/>
      <c r="E107" s="174"/>
      <c r="F107" s="174"/>
      <c r="G107" s="174"/>
      <c r="H107" s="179"/>
      <c r="I107" s="174"/>
      <c r="J107" s="174"/>
      <c r="K107" s="174"/>
      <c r="L107" s="174"/>
      <c r="M107" s="174"/>
      <c r="N107" s="129"/>
    </row>
    <row r="108" spans="1:14" x14ac:dyDescent="0.25">
      <c r="A108" s="174"/>
      <c r="B108" s="175"/>
      <c r="C108" s="175"/>
      <c r="D108" s="174"/>
      <c r="E108" s="174"/>
      <c r="F108" s="174"/>
      <c r="G108" s="174"/>
      <c r="H108" s="179"/>
      <c r="I108" s="174"/>
      <c r="J108" s="174"/>
      <c r="K108" s="174"/>
      <c r="L108" s="174"/>
      <c r="M108" s="174"/>
      <c r="N108" s="129"/>
    </row>
    <row r="109" spans="1:14" x14ac:dyDescent="0.25">
      <c r="A109" s="174"/>
      <c r="B109" s="175"/>
      <c r="C109" s="175"/>
      <c r="D109" s="174"/>
      <c r="E109" s="174"/>
      <c r="F109" s="174"/>
      <c r="G109" s="174"/>
      <c r="H109" s="179"/>
      <c r="I109" s="174"/>
      <c r="J109" s="174"/>
      <c r="K109" s="174"/>
      <c r="L109" s="174"/>
      <c r="M109" s="174"/>
      <c r="N109" s="129"/>
    </row>
    <row r="110" spans="1:14" x14ac:dyDescent="0.25">
      <c r="A110" s="174"/>
      <c r="B110" s="175"/>
      <c r="C110" s="175"/>
      <c r="D110" s="174"/>
      <c r="E110" s="174"/>
      <c r="F110" s="174"/>
      <c r="G110" s="174"/>
      <c r="H110" s="179"/>
      <c r="I110" s="174"/>
      <c r="J110" s="174"/>
      <c r="K110" s="174"/>
      <c r="L110" s="174"/>
      <c r="M110" s="174"/>
      <c r="N110" s="129"/>
    </row>
    <row r="111" spans="1:14" x14ac:dyDescent="0.25">
      <c r="A111" s="174"/>
      <c r="B111" s="175"/>
      <c r="C111" s="175"/>
      <c r="D111" s="174"/>
      <c r="E111" s="176"/>
      <c r="F111" s="176"/>
      <c r="G111" s="176"/>
      <c r="H111" s="177"/>
      <c r="I111" s="176"/>
      <c r="J111" s="176"/>
      <c r="K111" s="176"/>
      <c r="L111" s="176"/>
      <c r="M111" s="176"/>
      <c r="N111" s="178"/>
    </row>
    <row r="112" spans="1:14" x14ac:dyDescent="0.25">
      <c r="A112" s="174"/>
      <c r="B112" s="175"/>
      <c r="C112" s="175"/>
      <c r="D112" s="174"/>
      <c r="E112" s="176"/>
      <c r="F112" s="176"/>
      <c r="G112" s="176"/>
      <c r="H112" s="177"/>
      <c r="I112" s="176"/>
      <c r="J112" s="176"/>
      <c r="K112" s="176"/>
      <c r="L112" s="176"/>
      <c r="M112" s="176"/>
      <c r="N112" s="178"/>
    </row>
    <row r="113" spans="1:14" x14ac:dyDescent="0.25">
      <c r="A113" s="174"/>
      <c r="B113" s="175"/>
      <c r="C113" s="175"/>
      <c r="D113" s="174"/>
      <c r="E113" s="176"/>
      <c r="F113" s="176"/>
      <c r="G113" s="176"/>
      <c r="H113" s="177"/>
      <c r="I113" s="176"/>
      <c r="J113" s="176"/>
      <c r="K113" s="176"/>
      <c r="L113" s="176"/>
      <c r="M113" s="176"/>
      <c r="N113" s="178"/>
    </row>
    <row r="114" spans="1:14" x14ac:dyDescent="0.25">
      <c r="A114" s="174"/>
      <c r="B114" s="175"/>
      <c r="C114" s="175"/>
      <c r="D114" s="174"/>
      <c r="E114" s="176"/>
      <c r="F114" s="176"/>
      <c r="G114" s="176"/>
      <c r="H114" s="177"/>
      <c r="I114" s="176"/>
      <c r="J114" s="176"/>
      <c r="K114" s="176"/>
      <c r="L114" s="176"/>
      <c r="M114" s="176"/>
      <c r="N114" s="178"/>
    </row>
    <row r="115" spans="1:14" x14ac:dyDescent="0.25">
      <c r="A115" s="174"/>
      <c r="B115" s="175"/>
      <c r="C115" s="175"/>
      <c r="D115" s="174"/>
      <c r="E115" s="176"/>
      <c r="F115" s="176"/>
      <c r="G115" s="176"/>
      <c r="H115" s="177"/>
      <c r="I115" s="176"/>
      <c r="J115" s="176"/>
      <c r="K115" s="176"/>
      <c r="L115" s="176"/>
      <c r="M115" s="176"/>
      <c r="N115" s="178"/>
    </row>
    <row r="116" spans="1:14" x14ac:dyDescent="0.25">
      <c r="A116" s="174"/>
      <c r="B116" s="175"/>
      <c r="C116" s="175"/>
      <c r="D116" s="174"/>
      <c r="E116" s="176"/>
      <c r="F116" s="176"/>
      <c r="G116" s="176"/>
      <c r="H116" s="177"/>
      <c r="I116" s="176"/>
      <c r="J116" s="176"/>
      <c r="K116" s="176"/>
      <c r="L116" s="176"/>
      <c r="M116" s="176"/>
      <c r="N116" s="178"/>
    </row>
    <row r="117" spans="1:14" x14ac:dyDescent="0.25">
      <c r="A117" s="174"/>
      <c r="B117" s="175"/>
      <c r="C117" s="175"/>
      <c r="D117" s="174"/>
      <c r="E117" s="176"/>
      <c r="F117" s="176"/>
      <c r="G117" s="176"/>
      <c r="H117" s="177"/>
      <c r="I117" s="176"/>
      <c r="J117" s="176"/>
      <c r="K117" s="176"/>
      <c r="L117" s="176"/>
      <c r="M117" s="176"/>
      <c r="N117" s="178"/>
    </row>
  </sheetData>
  <mergeCells count="3">
    <mergeCell ref="A5:K5"/>
    <mergeCell ref="A6:K6"/>
    <mergeCell ref="A7:K7"/>
  </mergeCells>
  <hyperlinks>
    <hyperlink ref="G87" r:id="rId1" xr:uid="{00000000-0004-0000-0000-000000000000}"/>
    <hyperlink ref="A98" r:id="rId2" xr:uid="{00000000-0004-0000-0000-000001000000}"/>
    <hyperlink ref="G98" r:id="rId3" xr:uid="{00000000-0004-0000-0000-000002000000}"/>
    <hyperlink ref="A87" r:id="rId4" xr:uid="{00000000-0004-0000-0000-000003000000}"/>
  </hyperlinks>
  <printOptions horizontalCentered="1" verticalCentered="1"/>
  <pageMargins left="0.7" right="0.7" top="0.75" bottom="0.75" header="0.3" footer="0.3"/>
  <pageSetup scale="54" orientation="portrait" horizontalDpi="1200" verticalDpi="1200" r:id="rId5"/>
  <drawing r:id="rId6"/>
  <legacyDrawing r:id="rId7"/>
  <oleObjects>
    <mc:AlternateContent xmlns:mc="http://schemas.openxmlformats.org/markup-compatibility/2006">
      <mc:Choice Requires="x14">
        <oleObject progId="Word.Picture.8" shapeId="78849" r:id="rId8">
          <objectPr defaultSize="0" altText="Nancy Chang signature" r:id="rId9">
            <anchor moveWithCells="1" sizeWithCells="1">
              <from>
                <xdr:col>6</xdr:col>
                <xdr:colOff>69850</xdr:colOff>
                <xdr:row>79</xdr:row>
                <xdr:rowOff>82550</xdr:rowOff>
              </from>
              <to>
                <xdr:col>7</xdr:col>
                <xdr:colOff>755650</xdr:colOff>
                <xdr:row>83</xdr:row>
                <xdr:rowOff>0</xdr:rowOff>
              </to>
            </anchor>
          </objectPr>
        </oleObject>
      </mc:Choice>
      <mc:Fallback>
        <oleObject progId="Word.Picture.8" shapeId="78849" r:id="rId8"/>
      </mc:Fallback>
    </mc:AlternateContent>
    <mc:AlternateContent xmlns:mc="http://schemas.openxmlformats.org/markup-compatibility/2006">
      <mc:Choice Requires="x14">
        <oleObject progId="Word.Picture.8" shapeId="78850" r:id="rId10">
          <objectPr defaultSize="0" autoPict="0" altText="Stan Vick signature" r:id="rId11">
            <anchor moveWithCells="1" sizeWithCells="1">
              <from>
                <xdr:col>0</xdr:col>
                <xdr:colOff>114300</xdr:colOff>
                <xdr:row>90</xdr:row>
                <xdr:rowOff>0</xdr:rowOff>
              </from>
              <to>
                <xdr:col>1</xdr:col>
                <xdr:colOff>495300</xdr:colOff>
                <xdr:row>93</xdr:row>
                <xdr:rowOff>139700</xdr:rowOff>
              </to>
            </anchor>
          </objectPr>
        </oleObject>
      </mc:Choice>
      <mc:Fallback>
        <oleObject progId="Word.Picture.8" shapeId="78850" r:id="rId10"/>
      </mc:Fallback>
    </mc:AlternateContent>
    <mc:AlternateContent xmlns:mc="http://schemas.openxmlformats.org/markup-compatibility/2006">
      <mc:Choice Requires="x14">
        <oleObject progId="Word.Picture.8" shapeId="78851" r:id="rId12">
          <objectPr defaultSize="0" altText="Nancy Chang signature" r:id="rId9">
            <anchor moveWithCells="1" sizeWithCells="1">
              <from>
                <xdr:col>6</xdr:col>
                <xdr:colOff>63500</xdr:colOff>
                <xdr:row>79</xdr:row>
                <xdr:rowOff>50800</xdr:rowOff>
              </from>
              <to>
                <xdr:col>7</xdr:col>
                <xdr:colOff>749300</xdr:colOff>
                <xdr:row>82</xdr:row>
                <xdr:rowOff>127000</xdr:rowOff>
              </to>
            </anchor>
          </objectPr>
        </oleObject>
      </mc:Choice>
      <mc:Fallback>
        <oleObject progId="Word.Picture.8" shapeId="78851" r:id="rId12"/>
      </mc:Fallback>
    </mc:AlternateContent>
    <mc:AlternateContent xmlns:mc="http://schemas.openxmlformats.org/markup-compatibility/2006">
      <mc:Choice Requires="x14">
        <oleObject progId="Word.Picture.8" shapeId="78852" r:id="rId13">
          <objectPr defaultSize="0" autoPict="0" altText="Stan Vick signature" r:id="rId11">
            <anchor moveWithCells="1" sizeWithCells="1">
              <from>
                <xdr:col>0</xdr:col>
                <xdr:colOff>165100</xdr:colOff>
                <xdr:row>90</xdr:row>
                <xdr:rowOff>12700</xdr:rowOff>
              </from>
              <to>
                <xdr:col>1</xdr:col>
                <xdr:colOff>546100</xdr:colOff>
                <xdr:row>93</xdr:row>
                <xdr:rowOff>139700</xdr:rowOff>
              </to>
            </anchor>
          </objectPr>
        </oleObject>
      </mc:Choice>
      <mc:Fallback>
        <oleObject progId="Word.Picture.8" shapeId="78852" r:id="rId1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65529-EF11-4720-A82F-63D1AC07CD58}">
  <sheetPr>
    <pageSetUpPr fitToPage="1"/>
  </sheetPr>
  <dimension ref="A1:N117"/>
  <sheetViews>
    <sheetView topLeftCell="A71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x14ac:dyDescent="0.25">
      <c r="A1" s="1"/>
      <c r="B1" s="2"/>
      <c r="C1" s="2"/>
      <c r="D1" s="1"/>
      <c r="E1" s="1"/>
      <c r="F1" s="1"/>
      <c r="G1" s="1"/>
      <c r="H1" s="77"/>
      <c r="I1" s="77"/>
      <c r="J1" s="1"/>
      <c r="K1" s="1"/>
      <c r="L1" s="1" t="s">
        <v>0</v>
      </c>
      <c r="M1" s="1"/>
      <c r="N1" s="129"/>
    </row>
    <row r="2" spans="1:14" x14ac:dyDescent="0.25">
      <c r="A2" s="1"/>
      <c r="B2" s="2"/>
      <c r="C2" s="2"/>
      <c r="D2" s="1"/>
      <c r="E2" s="1"/>
      <c r="F2" s="1"/>
      <c r="G2" s="1"/>
      <c r="H2" s="77"/>
      <c r="I2" s="77"/>
      <c r="J2" s="1"/>
      <c r="K2" s="1"/>
      <c r="L2" s="1"/>
      <c r="M2" s="1"/>
      <c r="N2" s="129"/>
    </row>
    <row r="3" spans="1:14" x14ac:dyDescent="0.25">
      <c r="A3" s="1"/>
      <c r="B3" s="2"/>
      <c r="C3" s="2"/>
      <c r="D3" s="1"/>
      <c r="E3" s="1"/>
      <c r="F3" s="1"/>
      <c r="G3" s="1"/>
      <c r="H3" s="77"/>
      <c r="I3" s="1"/>
      <c r="J3" s="1"/>
      <c r="K3" s="129"/>
      <c r="L3" s="129"/>
      <c r="M3" s="129"/>
      <c r="N3" s="129"/>
    </row>
    <row r="4" spans="1:14" x14ac:dyDescent="0.25">
      <c r="A4" s="1"/>
      <c r="B4" s="2"/>
      <c r="C4" s="2"/>
      <c r="D4" s="1"/>
      <c r="E4" s="1"/>
      <c r="F4" s="1"/>
      <c r="G4" s="1"/>
      <c r="H4" s="77"/>
      <c r="I4" s="1"/>
      <c r="J4" s="1"/>
      <c r="K4" s="1"/>
      <c r="L4" s="1"/>
      <c r="M4" s="1"/>
      <c r="N4" s="129"/>
    </row>
    <row r="5" spans="1:14" ht="15" customHeight="1" x14ac:dyDescent="0.3">
      <c r="A5" s="311" t="s">
        <v>1</v>
      </c>
      <c r="B5" s="311"/>
      <c r="C5" s="311"/>
      <c r="D5" s="311"/>
      <c r="E5" s="311"/>
      <c r="F5" s="311"/>
      <c r="G5" s="311"/>
      <c r="H5" s="311"/>
      <c r="I5" s="311"/>
      <c r="J5" s="311"/>
      <c r="K5" s="311"/>
      <c r="L5" s="171"/>
      <c r="M5" s="171"/>
      <c r="N5" s="9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71"/>
      <c r="M6" s="171"/>
      <c r="N6" s="9"/>
    </row>
    <row r="7" spans="1:14" ht="15" customHeight="1" x14ac:dyDescent="0.25">
      <c r="A7" s="314">
        <v>44012</v>
      </c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172"/>
      <c r="M7" s="172"/>
      <c r="N7" s="131"/>
    </row>
    <row r="8" spans="1:14" x14ac:dyDescent="0.25">
      <c r="A8" s="1"/>
      <c r="B8" s="2"/>
      <c r="C8" s="2"/>
      <c r="D8" s="1"/>
      <c r="E8" s="1"/>
      <c r="F8" s="1"/>
      <c r="G8" s="1"/>
      <c r="H8" s="77"/>
      <c r="I8" s="1"/>
      <c r="J8" s="1"/>
      <c r="K8" s="1"/>
      <c r="L8" s="1"/>
      <c r="M8" s="1"/>
      <c r="N8" s="129"/>
    </row>
    <row r="9" spans="1:14" x14ac:dyDescent="0.25">
      <c r="A9" s="1"/>
      <c r="B9" s="2"/>
      <c r="C9" s="2"/>
      <c r="D9" s="1"/>
      <c r="E9" s="1"/>
      <c r="F9" s="1"/>
      <c r="G9" s="1"/>
      <c r="H9" s="77"/>
      <c r="I9" s="1"/>
      <c r="J9" s="1"/>
      <c r="K9" s="1"/>
      <c r="L9" s="1"/>
      <c r="M9" s="1"/>
      <c r="N9" s="129"/>
    </row>
    <row r="10" spans="1:14" ht="13" x14ac:dyDescent="0.3">
      <c r="A10" s="1"/>
      <c r="B10" s="2"/>
      <c r="C10" s="2"/>
      <c r="D10" s="1"/>
      <c r="E10" s="1"/>
      <c r="F10" s="1"/>
      <c r="G10" s="129"/>
      <c r="H10" s="77"/>
      <c r="I10" s="1"/>
      <c r="J10" s="1"/>
      <c r="K10" s="1"/>
      <c r="L10" s="132" t="s">
        <v>3</v>
      </c>
      <c r="M10" s="132" t="s">
        <v>3</v>
      </c>
      <c r="N10" s="129"/>
    </row>
    <row r="11" spans="1:14" x14ac:dyDescent="0.25">
      <c r="A11" s="1"/>
      <c r="B11" s="2"/>
      <c r="C11" s="2"/>
      <c r="D11" s="1"/>
      <c r="E11" s="1"/>
      <c r="F11" s="1"/>
      <c r="G11" s="129"/>
      <c r="H11" s="77"/>
      <c r="I11" s="1"/>
      <c r="J11" s="1"/>
      <c r="K11" s="1"/>
      <c r="L11" s="1"/>
      <c r="M11" s="1"/>
      <c r="N11" s="129"/>
    </row>
    <row r="12" spans="1:14" x14ac:dyDescent="0.25">
      <c r="A12" s="57"/>
      <c r="B12" s="2"/>
      <c r="C12" s="2"/>
      <c r="D12" s="133"/>
      <c r="E12" s="57" t="s">
        <v>4</v>
      </c>
      <c r="F12" s="57" t="s">
        <v>5</v>
      </c>
      <c r="G12" s="57" t="s">
        <v>4</v>
      </c>
      <c r="H12" s="57" t="s">
        <v>6</v>
      </c>
      <c r="I12" s="57" t="s">
        <v>5</v>
      </c>
      <c r="J12" s="57" t="s">
        <v>6</v>
      </c>
      <c r="K12" s="57" t="s">
        <v>7</v>
      </c>
      <c r="L12" s="134" t="s">
        <v>8</v>
      </c>
      <c r="M12" s="134" t="s">
        <v>9</v>
      </c>
      <c r="N12" s="135" t="s">
        <v>10</v>
      </c>
    </row>
    <row r="13" spans="1:14" x14ac:dyDescent="0.25">
      <c r="A13" s="57"/>
      <c r="B13" s="136" t="s">
        <v>11</v>
      </c>
      <c r="C13" s="137" t="s">
        <v>12</v>
      </c>
      <c r="D13" s="133" t="s">
        <v>13</v>
      </c>
      <c r="E13" s="138" t="s">
        <v>14</v>
      </c>
      <c r="F13" s="138" t="s">
        <v>15</v>
      </c>
      <c r="G13" s="138" t="s">
        <v>14</v>
      </c>
      <c r="H13" s="138" t="s">
        <v>14</v>
      </c>
      <c r="I13" s="138" t="s">
        <v>16</v>
      </c>
      <c r="J13" s="138" t="s">
        <v>14</v>
      </c>
      <c r="K13" s="138" t="s">
        <v>17</v>
      </c>
      <c r="L13" s="139" t="s">
        <v>18</v>
      </c>
      <c r="M13" s="139" t="s">
        <v>19</v>
      </c>
      <c r="N13" s="135" t="s">
        <v>20</v>
      </c>
    </row>
    <row r="14" spans="1:14" x14ac:dyDescent="0.25">
      <c r="A14" s="140" t="s">
        <v>21</v>
      </c>
      <c r="B14" s="141" t="s">
        <v>22</v>
      </c>
      <c r="C14" s="141" t="s">
        <v>22</v>
      </c>
      <c r="D14" s="142" t="s">
        <v>11</v>
      </c>
      <c r="E14" s="143">
        <v>43982</v>
      </c>
      <c r="F14" s="143" t="s">
        <v>14</v>
      </c>
      <c r="G14" s="143">
        <v>44012</v>
      </c>
      <c r="H14" s="143">
        <v>43982</v>
      </c>
      <c r="I14" s="143" t="s">
        <v>14</v>
      </c>
      <c r="J14" s="143">
        <v>44012</v>
      </c>
      <c r="K14" s="143">
        <v>44012</v>
      </c>
      <c r="L14" s="143">
        <v>44012</v>
      </c>
      <c r="M14" s="143">
        <v>44012</v>
      </c>
      <c r="N14" s="143">
        <v>44012</v>
      </c>
    </row>
    <row r="15" spans="1:14" x14ac:dyDescent="0.25">
      <c r="A15" s="1"/>
      <c r="B15" s="2"/>
      <c r="C15" s="2"/>
      <c r="D15" s="133"/>
      <c r="E15" s="144"/>
      <c r="F15" s="144"/>
      <c r="G15" s="144"/>
      <c r="H15" s="144"/>
      <c r="I15" s="144"/>
      <c r="J15" s="144"/>
      <c r="K15" s="144"/>
      <c r="L15" s="144"/>
      <c r="M15" s="144"/>
      <c r="N15" s="145"/>
    </row>
    <row r="16" spans="1:14" x14ac:dyDescent="0.25">
      <c r="A16" s="1" t="s">
        <v>23</v>
      </c>
      <c r="B16" s="2"/>
      <c r="C16" s="2"/>
      <c r="D16" s="133"/>
      <c r="E16" s="146"/>
      <c r="F16" s="146"/>
      <c r="G16" s="35"/>
      <c r="H16" s="146"/>
      <c r="I16" s="146"/>
      <c r="J16" s="146"/>
      <c r="K16" s="146"/>
      <c r="L16" s="146"/>
      <c r="M16" s="146"/>
      <c r="N16" s="129"/>
    </row>
    <row r="17" spans="1:14" x14ac:dyDescent="0.25">
      <c r="A17" s="1" t="s">
        <v>24</v>
      </c>
      <c r="B17" s="2"/>
      <c r="C17" s="2"/>
      <c r="D17" s="147">
        <v>2.164456633899792E-3</v>
      </c>
      <c r="E17" s="35">
        <v>57368287</v>
      </c>
      <c r="F17" s="35">
        <v>10206</v>
      </c>
      <c r="G17" s="35">
        <v>57378493</v>
      </c>
      <c r="H17" s="35">
        <v>57368287</v>
      </c>
      <c r="I17" s="35">
        <v>10206</v>
      </c>
      <c r="J17" s="35">
        <v>57378493</v>
      </c>
      <c r="K17" s="35">
        <v>0</v>
      </c>
      <c r="L17" s="35">
        <v>0</v>
      </c>
      <c r="M17" s="35">
        <v>10206</v>
      </c>
      <c r="N17" s="97">
        <v>10206</v>
      </c>
    </row>
    <row r="18" spans="1:14" x14ac:dyDescent="0.25">
      <c r="A18" s="129" t="s">
        <v>25</v>
      </c>
      <c r="B18" s="2"/>
      <c r="C18" s="2"/>
      <c r="D18" s="38">
        <v>1.978414120296527E-3</v>
      </c>
      <c r="E18" s="35">
        <v>43005527</v>
      </c>
      <c r="F18" s="39">
        <v>-1729903</v>
      </c>
      <c r="G18" s="35">
        <v>41275624</v>
      </c>
      <c r="H18" s="35">
        <v>43005527</v>
      </c>
      <c r="I18" s="35">
        <v>-1729903</v>
      </c>
      <c r="J18" s="35">
        <v>41275624</v>
      </c>
      <c r="K18" s="35">
        <v>0</v>
      </c>
      <c r="L18" s="35">
        <v>0</v>
      </c>
      <c r="M18" s="35">
        <v>6898</v>
      </c>
      <c r="N18" s="97">
        <v>6898</v>
      </c>
    </row>
    <row r="19" spans="1:14" x14ac:dyDescent="0.25">
      <c r="A19" s="148" t="s">
        <v>26</v>
      </c>
      <c r="B19" s="2"/>
      <c r="C19" s="2"/>
      <c r="D19" s="38">
        <v>2.3486649523159664E-3</v>
      </c>
      <c r="E19" s="35">
        <v>44221963</v>
      </c>
      <c r="F19" s="35">
        <v>-691562</v>
      </c>
      <c r="G19" s="35">
        <v>43530401</v>
      </c>
      <c r="H19" s="35">
        <v>44221963</v>
      </c>
      <c r="I19" s="35">
        <v>-691562</v>
      </c>
      <c r="J19" s="35">
        <v>43530401</v>
      </c>
      <c r="K19" s="35">
        <v>0</v>
      </c>
      <c r="L19" s="35">
        <v>0</v>
      </c>
      <c r="M19" s="35">
        <v>8438</v>
      </c>
      <c r="N19" s="97">
        <v>8438</v>
      </c>
    </row>
    <row r="20" spans="1:14" x14ac:dyDescent="0.25">
      <c r="A20" s="148" t="s">
        <v>27</v>
      </c>
      <c r="B20" s="2"/>
      <c r="C20" s="2"/>
      <c r="D20" s="38">
        <v>5.5832236744836148E-3</v>
      </c>
      <c r="E20" s="35">
        <v>45748499</v>
      </c>
      <c r="F20" s="35">
        <v>-5778007</v>
      </c>
      <c r="G20" s="35">
        <v>39970492</v>
      </c>
      <c r="H20" s="35">
        <v>45748499</v>
      </c>
      <c r="I20" s="35">
        <v>-5778007</v>
      </c>
      <c r="J20" s="35">
        <v>39970492</v>
      </c>
      <c r="K20" s="35">
        <v>0</v>
      </c>
      <c r="L20" s="35">
        <v>0</v>
      </c>
      <c r="M20" s="35">
        <v>21993</v>
      </c>
      <c r="N20" s="97">
        <v>21993</v>
      </c>
    </row>
    <row r="21" spans="1:14" x14ac:dyDescent="0.25">
      <c r="A21" s="148" t="s">
        <v>28</v>
      </c>
      <c r="B21" s="2"/>
      <c r="C21" s="2"/>
      <c r="D21" s="41" t="s">
        <v>29</v>
      </c>
      <c r="E21" s="35">
        <v>13056131</v>
      </c>
      <c r="F21" s="35">
        <v>73334</v>
      </c>
      <c r="G21" s="35">
        <v>13129465</v>
      </c>
      <c r="H21" s="35">
        <v>12356826</v>
      </c>
      <c r="I21" s="35">
        <v>261497</v>
      </c>
      <c r="J21" s="35">
        <v>12618323</v>
      </c>
      <c r="K21" s="35">
        <v>6690</v>
      </c>
      <c r="L21" s="35">
        <v>0</v>
      </c>
      <c r="M21" s="42">
        <v>48006</v>
      </c>
      <c r="N21" s="97">
        <v>72993</v>
      </c>
    </row>
    <row r="22" spans="1:14" x14ac:dyDescent="0.25">
      <c r="A22" s="129" t="s">
        <v>30</v>
      </c>
      <c r="B22" s="2"/>
      <c r="C22" s="2"/>
      <c r="D22" s="45"/>
      <c r="E22" s="149">
        <v>203400407</v>
      </c>
      <c r="F22" s="149">
        <v>-8115932</v>
      </c>
      <c r="G22" s="149">
        <v>195284475</v>
      </c>
      <c r="H22" s="149">
        <v>202701102</v>
      </c>
      <c r="I22" s="149">
        <v>-7927769</v>
      </c>
      <c r="J22" s="149">
        <v>194773333</v>
      </c>
      <c r="K22" s="149">
        <v>6690</v>
      </c>
      <c r="L22" s="149">
        <v>0</v>
      </c>
      <c r="M22" s="149">
        <v>95541</v>
      </c>
      <c r="N22" s="98">
        <v>120528</v>
      </c>
    </row>
    <row r="23" spans="1:14" x14ac:dyDescent="0.25">
      <c r="A23" s="129"/>
      <c r="B23" s="2"/>
      <c r="C23" s="2"/>
      <c r="D23" s="45"/>
      <c r="E23" s="150"/>
      <c r="F23" s="150"/>
      <c r="G23" s="150"/>
      <c r="H23" s="150"/>
      <c r="I23" s="150"/>
      <c r="J23" s="150"/>
      <c r="K23" s="150"/>
      <c r="L23" s="150"/>
      <c r="M23" s="150"/>
      <c r="N23" s="99"/>
    </row>
    <row r="24" spans="1:14" ht="12.75" hidden="1" customHeight="1" x14ac:dyDescent="0.25">
      <c r="A24" s="148" t="s">
        <v>31</v>
      </c>
      <c r="B24" s="2"/>
      <c r="C24" s="2"/>
      <c r="D24" s="50"/>
      <c r="E24" s="150"/>
      <c r="F24" s="150"/>
      <c r="G24" s="150"/>
      <c r="H24" s="150"/>
      <c r="I24" s="150"/>
      <c r="J24" s="150"/>
      <c r="K24" s="150"/>
      <c r="L24" s="150"/>
      <c r="M24" s="150"/>
      <c r="N24" s="99"/>
    </row>
    <row r="25" spans="1:14" ht="12.75" hidden="1" customHeight="1" x14ac:dyDescent="0.25">
      <c r="A25" s="148" t="s">
        <v>32</v>
      </c>
      <c r="B25" s="136">
        <v>43276</v>
      </c>
      <c r="C25" s="136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t="12.75" hidden="1" customHeight="1" x14ac:dyDescent="0.25">
      <c r="A26" s="148" t="s">
        <v>33</v>
      </c>
      <c r="B26" s="2"/>
      <c r="C26" s="2"/>
      <c r="D26" s="53"/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</row>
    <row r="27" spans="1:14" ht="12.75" hidden="1" customHeight="1" x14ac:dyDescent="0.25">
      <c r="A27" s="1"/>
      <c r="B27" s="66"/>
      <c r="C27" s="66"/>
      <c r="D27" s="45"/>
      <c r="E27" s="150"/>
      <c r="F27" s="150"/>
      <c r="G27" s="150"/>
      <c r="H27" s="150"/>
      <c r="I27" s="150"/>
      <c r="J27" s="150"/>
      <c r="K27" s="150"/>
      <c r="L27" s="150"/>
      <c r="M27" s="150"/>
      <c r="N27" s="99"/>
    </row>
    <row r="28" spans="1:14" x14ac:dyDescent="0.25">
      <c r="A28" s="1" t="s">
        <v>34</v>
      </c>
      <c r="B28" s="56"/>
      <c r="C28" s="56"/>
      <c r="D28" s="57"/>
      <c r="E28" s="150"/>
      <c r="F28" s="150"/>
      <c r="G28" s="150"/>
      <c r="H28" s="150" t="s">
        <v>0</v>
      </c>
      <c r="I28" s="150" t="s">
        <v>0</v>
      </c>
      <c r="J28" s="150" t="s">
        <v>0</v>
      </c>
      <c r="K28" s="150"/>
      <c r="L28" s="150"/>
      <c r="M28" s="150"/>
      <c r="N28" s="100"/>
    </row>
    <row r="29" spans="1:14" x14ac:dyDescent="0.25">
      <c r="A29" t="s">
        <v>36</v>
      </c>
      <c r="B29" s="56">
        <v>44085</v>
      </c>
      <c r="C29" s="151" t="s">
        <v>29</v>
      </c>
      <c r="D29" s="152">
        <v>2.6527999999999999E-2</v>
      </c>
      <c r="E29" s="35">
        <v>10006032</v>
      </c>
      <c r="F29" s="35">
        <v>-1757</v>
      </c>
      <c r="G29" s="35">
        <v>10004275</v>
      </c>
      <c r="H29" s="35">
        <v>10074181</v>
      </c>
      <c r="I29" s="35">
        <v>-21978</v>
      </c>
      <c r="J29" s="35">
        <v>10052203</v>
      </c>
      <c r="K29" s="35">
        <v>87618</v>
      </c>
      <c r="L29" s="35">
        <v>-1757</v>
      </c>
      <c r="M29" s="35">
        <v>23630</v>
      </c>
      <c r="N29" s="100">
        <v>21873</v>
      </c>
    </row>
    <row r="30" spans="1:14" x14ac:dyDescent="0.25">
      <c r="A30" t="s">
        <v>36</v>
      </c>
      <c r="B30" s="56">
        <v>44105</v>
      </c>
      <c r="C30" s="151" t="s">
        <v>29</v>
      </c>
      <c r="D30" s="152">
        <v>2.615E-2</v>
      </c>
      <c r="E30" s="35">
        <v>10000288</v>
      </c>
      <c r="F30" s="35">
        <v>-70</v>
      </c>
      <c r="G30" s="35">
        <v>10000218</v>
      </c>
      <c r="H30" s="35">
        <v>10081320</v>
      </c>
      <c r="I30" s="35">
        <v>-19945</v>
      </c>
      <c r="J30" s="35">
        <v>10061375</v>
      </c>
      <c r="K30" s="35">
        <v>64786</v>
      </c>
      <c r="L30" s="35">
        <v>-70</v>
      </c>
      <c r="M30" s="35">
        <v>21575</v>
      </c>
      <c r="N30" s="100">
        <v>21505</v>
      </c>
    </row>
    <row r="31" spans="1:14" x14ac:dyDescent="0.25">
      <c r="A31" t="s">
        <v>37</v>
      </c>
      <c r="B31" s="56">
        <v>44165</v>
      </c>
      <c r="C31" s="151" t="s">
        <v>29</v>
      </c>
      <c r="D31" s="152">
        <v>1.6565614323770069E-2</v>
      </c>
      <c r="E31" s="35">
        <v>9992260</v>
      </c>
      <c r="F31" s="35">
        <v>1269</v>
      </c>
      <c r="G31" s="35">
        <v>9993529</v>
      </c>
      <c r="H31" s="35">
        <v>10064933</v>
      </c>
      <c r="I31" s="35">
        <v>-11580</v>
      </c>
      <c r="J31" s="35">
        <v>10053353</v>
      </c>
      <c r="K31" s="35">
        <v>12586</v>
      </c>
      <c r="L31" s="35">
        <v>1269</v>
      </c>
      <c r="M31" s="35">
        <v>12329</v>
      </c>
      <c r="N31" s="100">
        <v>13598</v>
      </c>
    </row>
    <row r="32" spans="1:14" x14ac:dyDescent="0.25">
      <c r="A32" t="s">
        <v>37</v>
      </c>
      <c r="B32" s="56">
        <v>44193</v>
      </c>
      <c r="C32" s="151" t="s">
        <v>29</v>
      </c>
      <c r="D32" s="152">
        <v>1.9049E-2</v>
      </c>
      <c r="E32" s="35">
        <v>9998358</v>
      </c>
      <c r="F32" s="35">
        <v>233</v>
      </c>
      <c r="G32" s="35">
        <v>9998591</v>
      </c>
      <c r="H32" s="35">
        <v>10094723</v>
      </c>
      <c r="I32" s="35">
        <v>-13156</v>
      </c>
      <c r="J32" s="35">
        <v>10081567</v>
      </c>
      <c r="K32" s="35">
        <v>1727</v>
      </c>
      <c r="L32" s="35">
        <v>234</v>
      </c>
      <c r="M32" s="35">
        <v>15411</v>
      </c>
      <c r="N32" s="100">
        <v>15645</v>
      </c>
    </row>
    <row r="33" spans="1:14" x14ac:dyDescent="0.25">
      <c r="A33" t="s">
        <v>37</v>
      </c>
      <c r="B33" s="56">
        <v>44251</v>
      </c>
      <c r="C33" s="151" t="s">
        <v>29</v>
      </c>
      <c r="D33" s="152">
        <v>1.4999999999999999E-2</v>
      </c>
      <c r="E33" s="35">
        <v>10000000</v>
      </c>
      <c r="F33" s="35">
        <v>0</v>
      </c>
      <c r="G33" s="35">
        <v>10000000</v>
      </c>
      <c r="H33" s="35">
        <v>10095143</v>
      </c>
      <c r="I33" s="35">
        <v>-12250</v>
      </c>
      <c r="J33" s="35">
        <v>10082893</v>
      </c>
      <c r="K33" s="35">
        <v>52603</v>
      </c>
      <c r="L33" s="35">
        <v>0</v>
      </c>
      <c r="M33" s="35">
        <v>12329</v>
      </c>
      <c r="N33" s="100">
        <v>12329</v>
      </c>
    </row>
    <row r="34" spans="1:14" x14ac:dyDescent="0.25">
      <c r="A34" t="s">
        <v>35</v>
      </c>
      <c r="B34" s="56">
        <v>44267</v>
      </c>
      <c r="C34" s="151" t="s">
        <v>29</v>
      </c>
      <c r="D34" s="152">
        <v>2.8289000000000002E-2</v>
      </c>
      <c r="E34" s="35">
        <v>9995487</v>
      </c>
      <c r="F34" s="35">
        <v>475</v>
      </c>
      <c r="G34" s="35">
        <v>9995962</v>
      </c>
      <c r="H34" s="35">
        <v>10200604</v>
      </c>
      <c r="I34" s="35">
        <v>-22013</v>
      </c>
      <c r="J34" s="35">
        <v>10178591</v>
      </c>
      <c r="K34" s="35">
        <v>83290</v>
      </c>
      <c r="L34" s="35">
        <v>475</v>
      </c>
      <c r="M34" s="35">
        <v>22767</v>
      </c>
      <c r="N34" s="100">
        <v>23242</v>
      </c>
    </row>
    <row r="35" spans="1:14" x14ac:dyDescent="0.25">
      <c r="A35" t="s">
        <v>35</v>
      </c>
      <c r="B35" s="56">
        <v>44361</v>
      </c>
      <c r="C35" s="151" t="s">
        <v>29</v>
      </c>
      <c r="D35" s="152">
        <v>2.8409E-2</v>
      </c>
      <c r="E35" s="35">
        <v>9995932</v>
      </c>
      <c r="F35" s="35">
        <v>322</v>
      </c>
      <c r="G35" s="35">
        <v>9996254</v>
      </c>
      <c r="H35" s="35">
        <v>10268891</v>
      </c>
      <c r="I35" s="35">
        <v>-22463</v>
      </c>
      <c r="J35" s="35">
        <v>10246428</v>
      </c>
      <c r="K35" s="35">
        <v>12658</v>
      </c>
      <c r="L35" s="35">
        <v>322</v>
      </c>
      <c r="M35" s="35">
        <v>23014</v>
      </c>
      <c r="N35" s="100">
        <v>23336</v>
      </c>
    </row>
    <row r="36" spans="1:14" x14ac:dyDescent="0.25">
      <c r="A36" t="s">
        <v>37</v>
      </c>
      <c r="B36" s="56">
        <v>44425</v>
      </c>
      <c r="C36" s="151" t="s">
        <v>29</v>
      </c>
      <c r="D36" s="152">
        <v>2.4500000000000001E-2</v>
      </c>
      <c r="E36" s="35">
        <v>9861172</v>
      </c>
      <c r="F36" s="35">
        <v>9402</v>
      </c>
      <c r="G36" s="35">
        <v>9870574</v>
      </c>
      <c r="H36" s="35">
        <v>10126869</v>
      </c>
      <c r="I36" s="35">
        <v>-10017</v>
      </c>
      <c r="J36" s="35">
        <v>10116852</v>
      </c>
      <c r="K36" s="35">
        <v>45905</v>
      </c>
      <c r="L36" s="35">
        <v>9401</v>
      </c>
      <c r="M36" s="35">
        <v>10274</v>
      </c>
      <c r="N36" s="100">
        <v>19675</v>
      </c>
    </row>
    <row r="37" spans="1:14" x14ac:dyDescent="0.25">
      <c r="A37" t="s">
        <v>36</v>
      </c>
      <c r="B37" s="56">
        <v>44449</v>
      </c>
      <c r="C37" s="151" t="s">
        <v>29</v>
      </c>
      <c r="D37" s="152">
        <v>1.5737000000000001E-2</v>
      </c>
      <c r="E37" s="35">
        <v>10100143</v>
      </c>
      <c r="F37" s="35">
        <v>-6433</v>
      </c>
      <c r="G37" s="35">
        <v>10093710</v>
      </c>
      <c r="H37" s="35">
        <v>10272702</v>
      </c>
      <c r="I37" s="35">
        <v>-19941</v>
      </c>
      <c r="J37" s="35">
        <v>10252761</v>
      </c>
      <c r="K37" s="35">
        <v>73039</v>
      </c>
      <c r="L37" s="35">
        <v>-6433</v>
      </c>
      <c r="M37" s="35">
        <v>19521</v>
      </c>
      <c r="N37" s="100">
        <v>13088</v>
      </c>
    </row>
    <row r="38" spans="1:14" x14ac:dyDescent="0.25">
      <c r="A38" t="s">
        <v>37</v>
      </c>
      <c r="B38" s="56">
        <v>44476</v>
      </c>
      <c r="C38" s="151" t="s">
        <v>29</v>
      </c>
      <c r="D38" s="152">
        <v>2.5010000000000001E-2</v>
      </c>
      <c r="E38" s="35">
        <v>9855260</v>
      </c>
      <c r="F38" s="35">
        <v>8790</v>
      </c>
      <c r="G38" s="35">
        <v>9864050</v>
      </c>
      <c r="H38" s="35">
        <v>10161665</v>
      </c>
      <c r="I38" s="35">
        <v>-15028</v>
      </c>
      <c r="J38" s="35">
        <v>10146637</v>
      </c>
      <c r="K38" s="35">
        <v>31398</v>
      </c>
      <c r="L38" s="35">
        <v>8790</v>
      </c>
      <c r="M38" s="35">
        <v>11301</v>
      </c>
      <c r="N38" s="100">
        <v>20091</v>
      </c>
    </row>
    <row r="39" spans="1:14" x14ac:dyDescent="0.25">
      <c r="A39" t="s">
        <v>36</v>
      </c>
      <c r="B39" s="56">
        <v>44533</v>
      </c>
      <c r="C39" s="151" t="s">
        <v>29</v>
      </c>
      <c r="D39" s="152">
        <v>1.9380000000000001E-2</v>
      </c>
      <c r="E39" s="35">
        <v>10008877</v>
      </c>
      <c r="F39" s="35">
        <v>-483</v>
      </c>
      <c r="G39" s="35">
        <v>10008394</v>
      </c>
      <c r="H39" s="35">
        <v>10268371</v>
      </c>
      <c r="I39" s="35">
        <v>-17527</v>
      </c>
      <c r="J39" s="35">
        <v>10250844</v>
      </c>
      <c r="K39" s="35">
        <v>15114</v>
      </c>
      <c r="L39" s="35">
        <v>-483</v>
      </c>
      <c r="M39" s="35">
        <v>16438</v>
      </c>
      <c r="N39" s="100">
        <v>15955</v>
      </c>
    </row>
    <row r="40" spans="1:14" x14ac:dyDescent="0.25">
      <c r="A40" t="s">
        <v>37</v>
      </c>
      <c r="B40" s="56">
        <v>44572</v>
      </c>
      <c r="C40" s="151" t="s">
        <v>29</v>
      </c>
      <c r="D40" s="152">
        <v>1.6266542326592189E-2</v>
      </c>
      <c r="E40" s="35">
        <v>10157462</v>
      </c>
      <c r="F40" s="35">
        <v>-8006</v>
      </c>
      <c r="G40" s="35">
        <v>10149456</v>
      </c>
      <c r="H40" s="35">
        <v>10390537</v>
      </c>
      <c r="I40" s="35">
        <v>-19715</v>
      </c>
      <c r="J40" s="35">
        <v>10370822</v>
      </c>
      <c r="K40" s="35">
        <v>123379</v>
      </c>
      <c r="L40" s="35">
        <v>-8007</v>
      </c>
      <c r="M40" s="35">
        <v>21575</v>
      </c>
      <c r="N40" s="100">
        <v>13568</v>
      </c>
    </row>
    <row r="41" spans="1:14" x14ac:dyDescent="0.25">
      <c r="A41" t="s">
        <v>35</v>
      </c>
      <c r="B41" s="56">
        <v>44616</v>
      </c>
      <c r="C41" s="151" t="s">
        <v>29</v>
      </c>
      <c r="D41" s="152">
        <v>1.2788000000000001E-2</v>
      </c>
      <c r="E41" s="35">
        <v>10029221</v>
      </c>
      <c r="F41" s="35">
        <v>-1382</v>
      </c>
      <c r="G41" s="35">
        <v>10027839</v>
      </c>
      <c r="H41" s="35">
        <v>10203271</v>
      </c>
      <c r="I41" s="35">
        <v>-5724</v>
      </c>
      <c r="J41" s="35">
        <v>10197547</v>
      </c>
      <c r="K41" s="35">
        <v>50463</v>
      </c>
      <c r="L41" s="35">
        <v>-1383</v>
      </c>
      <c r="M41" s="35">
        <v>11918</v>
      </c>
      <c r="N41" s="100">
        <v>10535</v>
      </c>
    </row>
    <row r="42" spans="1:14" x14ac:dyDescent="0.25">
      <c r="A42" t="s">
        <v>38</v>
      </c>
      <c r="B42" s="56">
        <v>44620</v>
      </c>
      <c r="C42" s="151" t="s">
        <v>29</v>
      </c>
      <c r="D42" s="152">
        <v>0.02</v>
      </c>
      <c r="E42" s="35">
        <v>10000000</v>
      </c>
      <c r="F42" s="35">
        <v>0</v>
      </c>
      <c r="G42" s="35">
        <v>10000000</v>
      </c>
      <c r="H42" s="35">
        <v>10307443</v>
      </c>
      <c r="I42" s="35">
        <v>-14326</v>
      </c>
      <c r="J42" s="35">
        <v>10293117</v>
      </c>
      <c r="K42" s="35">
        <v>67397</v>
      </c>
      <c r="L42" s="35">
        <v>0</v>
      </c>
      <c r="M42" s="35">
        <v>16438</v>
      </c>
      <c r="N42" s="100">
        <v>16438</v>
      </c>
    </row>
    <row r="43" spans="1:14" x14ac:dyDescent="0.25">
      <c r="A43" t="s">
        <v>36</v>
      </c>
      <c r="B43" s="56">
        <v>44631</v>
      </c>
      <c r="C43" s="151" t="s">
        <v>29</v>
      </c>
      <c r="D43" s="152">
        <v>2.392E-2</v>
      </c>
      <c r="E43" s="35">
        <v>10018127</v>
      </c>
      <c r="F43" s="35">
        <v>-838</v>
      </c>
      <c r="G43" s="35">
        <v>10017289</v>
      </c>
      <c r="H43" s="35">
        <v>10402534</v>
      </c>
      <c r="I43" s="35">
        <v>-15963</v>
      </c>
      <c r="J43" s="35">
        <v>10386571</v>
      </c>
      <c r="K43" s="35">
        <v>75571</v>
      </c>
      <c r="L43" s="35">
        <v>-838</v>
      </c>
      <c r="M43" s="35">
        <v>20548</v>
      </c>
      <c r="N43" s="100">
        <v>19710</v>
      </c>
    </row>
    <row r="44" spans="1:14" x14ac:dyDescent="0.25">
      <c r="A44" t="s">
        <v>36</v>
      </c>
      <c r="B44" s="56">
        <v>44722</v>
      </c>
      <c r="C44" s="151" t="s">
        <v>29</v>
      </c>
      <c r="D44" s="152">
        <v>1.5277000000000001E-2</v>
      </c>
      <c r="E44" s="35">
        <v>10167290</v>
      </c>
      <c r="F44" s="35">
        <v>-6782</v>
      </c>
      <c r="G44" s="35">
        <v>10160508</v>
      </c>
      <c r="H44" s="35">
        <v>10429598</v>
      </c>
      <c r="I44" s="35">
        <v>-21962</v>
      </c>
      <c r="J44" s="35">
        <v>10407636</v>
      </c>
      <c r="K44" s="35">
        <v>13664</v>
      </c>
      <c r="L44" s="35">
        <v>-6782</v>
      </c>
      <c r="M44" s="35">
        <v>19521</v>
      </c>
      <c r="N44" s="100">
        <v>12739</v>
      </c>
    </row>
    <row r="45" spans="1:14" x14ac:dyDescent="0.25">
      <c r="A45" t="s">
        <v>35</v>
      </c>
      <c r="B45" s="56">
        <v>44795</v>
      </c>
      <c r="C45" s="151" t="s">
        <v>29</v>
      </c>
      <c r="D45" s="152">
        <v>1.6653637418345135E-2</v>
      </c>
      <c r="E45" s="35">
        <v>9991186</v>
      </c>
      <c r="F45" s="35">
        <v>326</v>
      </c>
      <c r="G45" s="35">
        <v>9991512</v>
      </c>
      <c r="H45" s="35">
        <v>10297312</v>
      </c>
      <c r="I45" s="35">
        <v>-3271</v>
      </c>
      <c r="J45" s="35">
        <v>10294041</v>
      </c>
      <c r="K45" s="35">
        <v>57871</v>
      </c>
      <c r="L45" s="35">
        <v>325</v>
      </c>
      <c r="M45" s="35">
        <v>13356</v>
      </c>
      <c r="N45" s="100">
        <v>13681</v>
      </c>
    </row>
    <row r="46" spans="1:14" x14ac:dyDescent="0.25">
      <c r="A46" t="s">
        <v>37</v>
      </c>
      <c r="B46" s="56">
        <v>44945</v>
      </c>
      <c r="C46" s="151" t="s">
        <v>29</v>
      </c>
      <c r="D46" s="152">
        <v>2.5000000000000001E-2</v>
      </c>
      <c r="E46" s="35">
        <v>9969197</v>
      </c>
      <c r="F46" s="35">
        <v>959</v>
      </c>
      <c r="G46" s="35">
        <v>9970156</v>
      </c>
      <c r="H46" s="35">
        <v>10563507</v>
      </c>
      <c r="I46" s="35">
        <v>-4592</v>
      </c>
      <c r="J46" s="35">
        <v>10558915</v>
      </c>
      <c r="K46" s="35">
        <v>106098</v>
      </c>
      <c r="L46" s="35">
        <v>960</v>
      </c>
      <c r="M46" s="35">
        <v>19521</v>
      </c>
      <c r="N46" s="100">
        <v>20481</v>
      </c>
    </row>
    <row r="47" spans="1:14" x14ac:dyDescent="0.25">
      <c r="A47" t="s">
        <v>35</v>
      </c>
      <c r="B47" s="56">
        <v>44978</v>
      </c>
      <c r="C47" s="151" t="s">
        <v>29</v>
      </c>
      <c r="D47" s="152">
        <v>1.261E-2</v>
      </c>
      <c r="E47" s="35">
        <v>10050438</v>
      </c>
      <c r="F47" s="35">
        <v>-1519</v>
      </c>
      <c r="G47" s="35">
        <v>10048919</v>
      </c>
      <c r="H47" s="35">
        <v>10308782</v>
      </c>
      <c r="I47" s="35">
        <v>2157</v>
      </c>
      <c r="J47" s="35">
        <v>10310939</v>
      </c>
      <c r="K47" s="35">
        <v>51666</v>
      </c>
      <c r="L47" s="35">
        <v>-1519</v>
      </c>
      <c r="M47" s="35">
        <v>11918</v>
      </c>
      <c r="N47" s="100">
        <v>10399</v>
      </c>
    </row>
    <row r="48" spans="1:14" x14ac:dyDescent="0.25">
      <c r="A48" t="s">
        <v>36</v>
      </c>
      <c r="B48" s="56">
        <v>44995</v>
      </c>
      <c r="C48" s="151" t="s">
        <v>29</v>
      </c>
      <c r="D48" s="152">
        <v>1.2345E-2</v>
      </c>
      <c r="E48" s="35">
        <v>10241913</v>
      </c>
      <c r="F48" s="35">
        <v>-7164</v>
      </c>
      <c r="G48" s="35">
        <v>10234749</v>
      </c>
      <c r="H48" s="35">
        <v>10518648</v>
      </c>
      <c r="I48" s="35">
        <v>-9909</v>
      </c>
      <c r="J48" s="35">
        <v>10508739</v>
      </c>
      <c r="K48" s="35">
        <v>64510</v>
      </c>
      <c r="L48" s="35">
        <v>-7164</v>
      </c>
      <c r="M48" s="35">
        <v>17466</v>
      </c>
      <c r="N48" s="100">
        <v>10302</v>
      </c>
    </row>
    <row r="49" spans="1:14" x14ac:dyDescent="0.25">
      <c r="A49" t="s">
        <v>38</v>
      </c>
      <c r="B49" s="56">
        <v>45096</v>
      </c>
      <c r="C49" s="151" t="s">
        <v>29</v>
      </c>
      <c r="D49" s="152">
        <v>1.5182848501799646E-2</v>
      </c>
      <c r="E49" s="35">
        <v>10364833</v>
      </c>
      <c r="F49" s="35">
        <v>-9825</v>
      </c>
      <c r="G49" s="35">
        <v>10355008</v>
      </c>
      <c r="H49" s="35">
        <v>10752350</v>
      </c>
      <c r="I49" s="35">
        <v>-17207</v>
      </c>
      <c r="J49" s="35">
        <v>10735143</v>
      </c>
      <c r="K49" s="35">
        <v>8309</v>
      </c>
      <c r="L49" s="35">
        <v>-9825</v>
      </c>
      <c r="M49" s="35">
        <v>22603</v>
      </c>
      <c r="N49" s="100">
        <v>12778</v>
      </c>
    </row>
    <row r="50" spans="1:14" x14ac:dyDescent="0.25">
      <c r="A50" t="s">
        <v>35</v>
      </c>
      <c r="B50" s="56">
        <v>45336</v>
      </c>
      <c r="C50" s="151" t="s">
        <v>29</v>
      </c>
      <c r="D50" s="152">
        <v>1.26E-2</v>
      </c>
      <c r="E50" s="35">
        <v>10061257</v>
      </c>
      <c r="F50" s="35">
        <v>-1357</v>
      </c>
      <c r="G50" s="35">
        <v>10059900</v>
      </c>
      <c r="H50" s="35">
        <v>10385857</v>
      </c>
      <c r="I50" s="35">
        <v>6634</v>
      </c>
      <c r="J50" s="35">
        <v>10392491</v>
      </c>
      <c r="K50" s="35">
        <v>53734</v>
      </c>
      <c r="L50" s="35">
        <v>-1357</v>
      </c>
      <c r="M50" s="35">
        <v>11753</v>
      </c>
      <c r="N50" s="100">
        <v>10396</v>
      </c>
    </row>
    <row r="51" spans="1:14" x14ac:dyDescent="0.25">
      <c r="A51" t="s">
        <v>37</v>
      </c>
      <c r="B51" s="56">
        <v>45475</v>
      </c>
      <c r="C51" s="151" t="s">
        <v>29</v>
      </c>
      <c r="D51" s="152">
        <v>1.5500601496235345E-2</v>
      </c>
      <c r="E51" s="35">
        <v>10078682</v>
      </c>
      <c r="F51" s="35">
        <v>-1581</v>
      </c>
      <c r="G51" s="35">
        <v>10077101</v>
      </c>
      <c r="H51" s="35">
        <v>10553199</v>
      </c>
      <c r="I51" s="35">
        <v>6757</v>
      </c>
      <c r="J51" s="35">
        <v>10559956</v>
      </c>
      <c r="K51" s="35">
        <v>86468</v>
      </c>
      <c r="L51" s="35">
        <v>-1581</v>
      </c>
      <c r="M51" s="35">
        <v>14384</v>
      </c>
      <c r="N51" s="100">
        <v>12803</v>
      </c>
    </row>
    <row r="52" spans="1:14" x14ac:dyDescent="0.25">
      <c r="A52" t="s">
        <v>37</v>
      </c>
      <c r="B52" s="56">
        <v>45664</v>
      </c>
      <c r="C52" s="151" t="s">
        <v>29</v>
      </c>
      <c r="D52" s="152">
        <v>1.6293999999999999E-2</v>
      </c>
      <c r="E52" s="35">
        <v>9998050</v>
      </c>
      <c r="F52" s="35">
        <v>34</v>
      </c>
      <c r="G52" s="35">
        <v>9998084</v>
      </c>
      <c r="H52" s="35">
        <v>10522444</v>
      </c>
      <c r="I52" s="35">
        <v>4678</v>
      </c>
      <c r="J52" s="35">
        <v>10527122</v>
      </c>
      <c r="K52" s="35">
        <v>76656</v>
      </c>
      <c r="L52" s="35">
        <v>35</v>
      </c>
      <c r="M52" s="35">
        <v>13356</v>
      </c>
      <c r="N52" s="100">
        <v>13391</v>
      </c>
    </row>
    <row r="53" spans="1:14" x14ac:dyDescent="0.25">
      <c r="A53" s="1"/>
      <c r="B53" s="56"/>
      <c r="C53" s="56"/>
      <c r="D53" s="147"/>
      <c r="E53" s="35"/>
      <c r="F53" s="35"/>
      <c r="G53" s="35"/>
      <c r="H53" s="35"/>
      <c r="I53" s="35"/>
      <c r="J53" s="35"/>
      <c r="K53" s="35"/>
      <c r="L53" s="35"/>
      <c r="M53" s="35"/>
      <c r="N53" s="100"/>
    </row>
    <row r="54" spans="1:14" x14ac:dyDescent="0.25">
      <c r="A54" s="1" t="s">
        <v>39</v>
      </c>
      <c r="B54" s="153"/>
      <c r="C54" s="153"/>
      <c r="D54" s="147"/>
      <c r="E54" s="65">
        <v>240941465</v>
      </c>
      <c r="F54" s="65">
        <v>-25387</v>
      </c>
      <c r="G54" s="65">
        <v>240916078</v>
      </c>
      <c r="H54" s="65">
        <v>247344884</v>
      </c>
      <c r="I54" s="65">
        <v>-278341</v>
      </c>
      <c r="J54" s="65">
        <v>247066543</v>
      </c>
      <c r="K54" s="65">
        <v>1316510</v>
      </c>
      <c r="L54" s="65">
        <v>-25388</v>
      </c>
      <c r="M54" s="65">
        <v>402946</v>
      </c>
      <c r="N54" s="65">
        <v>377558</v>
      </c>
    </row>
    <row r="55" spans="1:14" x14ac:dyDescent="0.25">
      <c r="A55" s="1"/>
      <c r="B55" s="66"/>
      <c r="C55" s="66"/>
      <c r="D55" s="67"/>
      <c r="E55" s="150"/>
      <c r="F55" s="150"/>
      <c r="G55" s="150"/>
      <c r="H55" s="150"/>
      <c r="I55" s="150"/>
      <c r="J55" s="150"/>
      <c r="K55" s="150"/>
      <c r="L55" s="150"/>
      <c r="M55" s="150"/>
      <c r="N55" s="99"/>
    </row>
    <row r="56" spans="1:14" ht="13" thickBot="1" x14ac:dyDescent="0.3">
      <c r="A56" s="129" t="s">
        <v>40</v>
      </c>
      <c r="B56" s="2"/>
      <c r="C56" s="2"/>
      <c r="D56" s="129"/>
      <c r="E56" s="154">
        <v>444341872</v>
      </c>
      <c r="F56" s="154">
        <v>-8141319</v>
      </c>
      <c r="G56" s="154">
        <v>436200553</v>
      </c>
      <c r="H56" s="154">
        <v>450045986</v>
      </c>
      <c r="I56" s="154">
        <v>-8206110</v>
      </c>
      <c r="J56" s="154">
        <v>441839876</v>
      </c>
      <c r="K56" s="154">
        <v>1323200</v>
      </c>
      <c r="L56" s="154">
        <v>-25388</v>
      </c>
      <c r="M56" s="154">
        <v>498487</v>
      </c>
      <c r="N56" s="101">
        <v>498086</v>
      </c>
    </row>
    <row r="57" spans="1:14" ht="13" thickTop="1" x14ac:dyDescent="0.25">
      <c r="A57" s="155"/>
      <c r="B57" s="2"/>
      <c r="C57" s="2"/>
      <c r="D57" s="1"/>
      <c r="E57" s="156"/>
      <c r="F57" s="150"/>
      <c r="G57" s="150"/>
      <c r="H57" s="150"/>
      <c r="I57" s="150"/>
      <c r="J57" s="150"/>
      <c r="K57" s="150"/>
      <c r="L57" s="150"/>
      <c r="M57" s="150"/>
      <c r="N57" s="150"/>
    </row>
    <row r="58" spans="1:14" x14ac:dyDescent="0.25">
      <c r="A58" s="1"/>
      <c r="B58" s="2"/>
      <c r="C58" s="2"/>
      <c r="D58" s="1"/>
      <c r="E58" s="1"/>
      <c r="F58" s="1"/>
      <c r="G58" s="1"/>
      <c r="H58" s="77"/>
      <c r="I58" s="1"/>
      <c r="J58" s="1"/>
      <c r="K58" s="1"/>
      <c r="L58" s="1"/>
      <c r="M58" s="1"/>
      <c r="N58" s="129"/>
    </row>
    <row r="59" spans="1:14" x14ac:dyDescent="0.25">
      <c r="A59" s="1" t="s">
        <v>41</v>
      </c>
      <c r="B59" s="2"/>
      <c r="C59" s="2"/>
      <c r="D59" s="1"/>
      <c r="E59" s="1"/>
      <c r="F59" s="1"/>
      <c r="G59" s="1" t="s">
        <v>42</v>
      </c>
      <c r="H59" s="77"/>
      <c r="I59" s="1"/>
      <c r="J59" s="157"/>
      <c r="K59" s="157"/>
      <c r="L59" s="157"/>
      <c r="M59" s="157"/>
      <c r="N59" s="129"/>
    </row>
    <row r="60" spans="1:14" x14ac:dyDescent="0.25">
      <c r="A60" s="1" t="s">
        <v>43</v>
      </c>
      <c r="B60" s="2"/>
      <c r="C60" s="2"/>
      <c r="D60" s="158">
        <v>0.43999999999999995</v>
      </c>
      <c r="E60" s="159"/>
      <c r="F60" s="1"/>
      <c r="G60" s="1" t="s">
        <v>44</v>
      </c>
      <c r="H60" s="77"/>
      <c r="I60" s="160">
        <v>0.46</v>
      </c>
      <c r="J60" s="1"/>
      <c r="K60" s="1"/>
      <c r="L60" s="1"/>
      <c r="M60" s="1"/>
      <c r="N60" s="129"/>
    </row>
    <row r="61" spans="1:14" x14ac:dyDescent="0.25">
      <c r="A61" s="1" t="s">
        <v>45</v>
      </c>
      <c r="B61" s="77"/>
      <c r="C61" s="77"/>
      <c r="D61" s="160">
        <v>0.56000000000000005</v>
      </c>
      <c r="E61" s="159"/>
      <c r="F61" s="1"/>
      <c r="G61" s="1" t="s">
        <v>46</v>
      </c>
      <c r="H61" s="77"/>
      <c r="I61" s="160">
        <v>0.05</v>
      </c>
      <c r="J61" s="1"/>
      <c r="K61" s="1"/>
      <c r="L61" s="1"/>
      <c r="M61" s="1"/>
      <c r="N61" s="129"/>
    </row>
    <row r="62" spans="1:14" x14ac:dyDescent="0.25">
      <c r="A62" t="s">
        <v>47</v>
      </c>
      <c r="B62" s="2"/>
      <c r="C62" s="2"/>
      <c r="D62" s="160">
        <v>0</v>
      </c>
      <c r="E62" s="159"/>
      <c r="F62" s="1"/>
      <c r="G62" s="1" t="s">
        <v>48</v>
      </c>
      <c r="H62" s="77"/>
      <c r="I62" s="160">
        <v>0.09</v>
      </c>
      <c r="J62" s="1"/>
      <c r="K62" s="1"/>
      <c r="L62" s="1"/>
      <c r="M62" s="1"/>
      <c r="N62" s="129"/>
    </row>
    <row r="63" spans="1:14" ht="13" thickBot="1" x14ac:dyDescent="0.3">
      <c r="A63" s="1"/>
      <c r="B63" s="2"/>
      <c r="C63" s="2"/>
      <c r="D63" s="161">
        <v>1</v>
      </c>
      <c r="E63" s="159"/>
      <c r="F63" s="1"/>
      <c r="G63" s="1" t="s">
        <v>49</v>
      </c>
      <c r="H63" s="77"/>
      <c r="I63" s="162">
        <v>0.4</v>
      </c>
      <c r="J63" s="1"/>
      <c r="K63" s="1"/>
      <c r="L63" s="1"/>
      <c r="M63" s="1"/>
      <c r="N63" s="129"/>
    </row>
    <row r="64" spans="1:14" ht="13.5" thickTop="1" thickBot="1" x14ac:dyDescent="0.3">
      <c r="A64" s="1"/>
      <c r="B64" s="2"/>
      <c r="C64" s="2"/>
      <c r="D64" s="1"/>
      <c r="E64" s="1"/>
      <c r="F64" s="1"/>
      <c r="G64" s="1"/>
      <c r="H64" s="77"/>
      <c r="I64" s="163">
        <v>1</v>
      </c>
      <c r="J64" s="1"/>
      <c r="K64" s="1"/>
      <c r="L64" s="1"/>
      <c r="M64" s="1"/>
      <c r="N64" s="129"/>
    </row>
    <row r="65" spans="1:14" ht="13" thickTop="1" x14ac:dyDescent="0.25">
      <c r="A65" s="1"/>
      <c r="B65" s="2"/>
      <c r="C65" s="2"/>
      <c r="D65" s="1"/>
      <c r="E65" s="1"/>
      <c r="F65" s="1"/>
      <c r="G65" s="1"/>
      <c r="H65" s="77"/>
      <c r="I65" s="1"/>
      <c r="J65" s="1"/>
      <c r="K65" s="1"/>
      <c r="L65" s="1"/>
      <c r="M65" s="1"/>
      <c r="N65" s="148" t="s">
        <v>0</v>
      </c>
    </row>
    <row r="66" spans="1:14" x14ac:dyDescent="0.25">
      <c r="A66" s="1" t="s">
        <v>50</v>
      </c>
      <c r="B66" s="2"/>
      <c r="C66" s="2"/>
      <c r="D66" s="164" t="s">
        <v>51</v>
      </c>
      <c r="E66" s="1"/>
      <c r="F66" s="1"/>
      <c r="G66" s="1"/>
      <c r="H66" s="77"/>
      <c r="J66" s="1"/>
      <c r="K66" s="1"/>
      <c r="L66" s="1"/>
      <c r="M66" s="1"/>
      <c r="N66" s="129"/>
    </row>
    <row r="67" spans="1:14" x14ac:dyDescent="0.25">
      <c r="A67" s="1"/>
      <c r="B67" s="2"/>
      <c r="C67" s="2"/>
      <c r="D67" s="1"/>
      <c r="E67" s="1"/>
      <c r="F67" s="1"/>
      <c r="G67" s="1"/>
      <c r="H67" s="77"/>
      <c r="J67" s="1"/>
      <c r="K67" s="1"/>
      <c r="L67" s="1"/>
      <c r="M67" s="1"/>
      <c r="N67" s="129"/>
    </row>
    <row r="68" spans="1:14" x14ac:dyDescent="0.25">
      <c r="A68" s="1" t="s">
        <v>52</v>
      </c>
      <c r="B68" s="2"/>
      <c r="C68" s="2"/>
      <c r="D68" s="165">
        <v>1.2E-2</v>
      </c>
      <c r="E68" s="1"/>
      <c r="J68" s="1"/>
      <c r="K68" s="1"/>
      <c r="L68" s="1"/>
      <c r="M68" s="1"/>
      <c r="N68" s="129"/>
    </row>
    <row r="69" spans="1:14" x14ac:dyDescent="0.25">
      <c r="A69" t="s">
        <v>53</v>
      </c>
      <c r="B69" s="2"/>
      <c r="C69" s="2"/>
      <c r="D69" s="166">
        <v>1.17E-2</v>
      </c>
      <c r="E69" s="1"/>
      <c r="J69" s="1"/>
      <c r="K69" s="1"/>
      <c r="L69" s="1"/>
      <c r="M69" s="1"/>
      <c r="N69" s="129"/>
    </row>
    <row r="70" spans="1:14" x14ac:dyDescent="0.25">
      <c r="A70" s="1"/>
      <c r="B70" s="2"/>
      <c r="C70" s="2"/>
      <c r="D70" s="1"/>
      <c r="E70" s="1"/>
      <c r="J70" s="1"/>
      <c r="K70" s="1"/>
      <c r="L70" s="1"/>
      <c r="M70" s="1"/>
      <c r="N70" s="129"/>
    </row>
    <row r="71" spans="1:14" ht="13" thickBot="1" x14ac:dyDescent="0.3">
      <c r="A71" s="1" t="s">
        <v>54</v>
      </c>
      <c r="B71" s="2"/>
      <c r="C71" s="2"/>
      <c r="D71" s="167">
        <v>2.9999999999999992E-4</v>
      </c>
      <c r="E71" s="1"/>
      <c r="F71" t="s">
        <v>0</v>
      </c>
      <c r="J71" s="1"/>
      <c r="K71" s="1"/>
      <c r="L71" s="1"/>
      <c r="M71" s="1"/>
      <c r="N71" s="129"/>
    </row>
    <row r="72" spans="1:14" ht="13" thickTop="1" x14ac:dyDescent="0.25">
      <c r="A72" s="1"/>
      <c r="B72" s="2"/>
      <c r="C72" s="2"/>
      <c r="D72" s="1"/>
      <c r="E72" s="1"/>
      <c r="J72" s="1"/>
      <c r="K72" s="1"/>
      <c r="L72" s="1"/>
      <c r="M72" s="1"/>
      <c r="N72" s="129"/>
    </row>
    <row r="73" spans="1:14" x14ac:dyDescent="0.25">
      <c r="A73" t="s">
        <v>55</v>
      </c>
      <c r="B73" s="2"/>
      <c r="C73" s="2"/>
      <c r="D73" s="168">
        <v>357.251476132356</v>
      </c>
      <c r="E73" s="168"/>
      <c r="F73" s="1"/>
      <c r="G73" s="1"/>
      <c r="H73" s="77"/>
      <c r="I73" s="1"/>
      <c r="J73" s="1"/>
      <c r="K73" s="1"/>
      <c r="L73" s="1"/>
      <c r="M73" s="1"/>
      <c r="N73" s="129"/>
    </row>
    <row r="74" spans="1:14" x14ac:dyDescent="0.25">
      <c r="B74" s="2"/>
      <c r="C74" s="2"/>
      <c r="D74" s="168"/>
      <c r="E74" s="1"/>
      <c r="F74" s="1"/>
      <c r="G74" s="1"/>
      <c r="H74" s="77"/>
      <c r="I74" s="1"/>
      <c r="J74" s="1"/>
      <c r="K74" s="1"/>
      <c r="L74" s="1"/>
      <c r="M74" s="1"/>
      <c r="N74" s="129"/>
    </row>
    <row r="75" spans="1:14" x14ac:dyDescent="0.25">
      <c r="B75" s="2"/>
      <c r="C75" s="2"/>
      <c r="D75" s="168"/>
      <c r="E75" s="1"/>
      <c r="F75" s="1"/>
      <c r="G75" s="1"/>
      <c r="H75" s="77"/>
      <c r="I75" s="1"/>
      <c r="J75" s="1"/>
      <c r="K75" s="1"/>
      <c r="L75" s="1"/>
      <c r="M75" s="1"/>
      <c r="N75" s="129"/>
    </row>
    <row r="76" spans="1:14" x14ac:dyDescent="0.25">
      <c r="A76" s="1" t="s">
        <v>56</v>
      </c>
      <c r="B76" s="2"/>
      <c r="C76" s="2"/>
      <c r="D76" s="1"/>
      <c r="E76" s="1"/>
      <c r="F76" s="1"/>
      <c r="G76" s="1"/>
      <c r="H76" s="77"/>
      <c r="I76" s="1"/>
      <c r="J76" s="1"/>
      <c r="K76" s="1"/>
      <c r="L76" s="1"/>
      <c r="M76" s="1"/>
      <c r="N76" s="129"/>
    </row>
    <row r="77" spans="1:14" x14ac:dyDescent="0.25">
      <c r="A77" s="1" t="s">
        <v>57</v>
      </c>
      <c r="B77" s="2"/>
      <c r="C77" s="2"/>
      <c r="D77" s="1"/>
      <c r="E77" s="1"/>
      <c r="F77" s="1"/>
      <c r="G77" s="1"/>
      <c r="H77" s="77"/>
      <c r="I77" s="1"/>
      <c r="J77" s="1"/>
      <c r="K77" s="1"/>
      <c r="L77" s="1"/>
      <c r="M77" s="1"/>
      <c r="N77" s="129"/>
    </row>
    <row r="78" spans="1:14" x14ac:dyDescent="0.25">
      <c r="A78" s="1"/>
      <c r="B78" s="2"/>
      <c r="C78" s="2"/>
      <c r="D78" s="1"/>
      <c r="E78" s="1"/>
      <c r="F78" s="1"/>
      <c r="G78" s="1"/>
      <c r="H78" s="2"/>
      <c r="I78" s="2"/>
      <c r="J78" s="1"/>
      <c r="K78" s="1"/>
      <c r="L78" s="1"/>
      <c r="M78" s="1"/>
      <c r="N78" s="129"/>
    </row>
    <row r="79" spans="1:14" x14ac:dyDescent="0.25">
      <c r="A79" s="1"/>
      <c r="B79" s="2"/>
      <c r="C79" s="2"/>
      <c r="D79" s="1"/>
      <c r="E79" s="1"/>
      <c r="F79" s="1"/>
      <c r="G79" s="1"/>
      <c r="H79" s="2"/>
      <c r="I79" s="2"/>
      <c r="J79" s="1"/>
      <c r="K79" s="1"/>
      <c r="L79" s="1"/>
      <c r="M79" s="1"/>
      <c r="N79" s="129"/>
    </row>
    <row r="80" spans="1:14" x14ac:dyDescent="0.25">
      <c r="A80" s="1"/>
      <c r="B80" s="2"/>
      <c r="C80" s="2"/>
      <c r="D80" s="1"/>
      <c r="E80" s="1"/>
      <c r="F80" s="1"/>
      <c r="G80" s="1"/>
      <c r="H80" s="2"/>
      <c r="I80" s="2"/>
      <c r="J80" s="1"/>
      <c r="K80" s="1"/>
      <c r="L80" s="1"/>
      <c r="M80" s="1"/>
      <c r="N80" s="129"/>
    </row>
    <row r="81" spans="1:14" x14ac:dyDescent="0.25">
      <c r="A81" s="1"/>
      <c r="B81" s="2"/>
      <c r="C81" s="2"/>
      <c r="D81" s="1"/>
      <c r="E81" s="1"/>
      <c r="F81" s="1"/>
      <c r="G81" s="1"/>
      <c r="H81" s="2"/>
      <c r="I81" s="2"/>
      <c r="J81" s="1"/>
      <c r="K81" s="1"/>
      <c r="L81" s="1"/>
      <c r="M81" s="1"/>
      <c r="N81" s="129"/>
    </row>
    <row r="82" spans="1:14" x14ac:dyDescent="0.25">
      <c r="A82" s="1"/>
      <c r="B82" s="2"/>
      <c r="C82" s="2"/>
      <c r="D82" s="1"/>
      <c r="E82" s="1"/>
      <c r="F82" s="1"/>
      <c r="G82" s="1"/>
      <c r="H82" s="2"/>
      <c r="I82" s="2"/>
      <c r="J82" s="1"/>
      <c r="K82" s="1"/>
      <c r="L82" s="1"/>
      <c r="M82" s="1"/>
      <c r="N82" s="129"/>
    </row>
    <row r="83" spans="1:14" x14ac:dyDescent="0.25">
      <c r="A83" s="87"/>
      <c r="B83" s="88"/>
      <c r="C83" s="88"/>
      <c r="D83" s="87"/>
      <c r="E83" s="169"/>
      <c r="F83" s="1"/>
      <c r="G83" s="87"/>
      <c r="H83" s="88"/>
      <c r="I83" s="88"/>
      <c r="J83" s="87"/>
      <c r="K83" s="169"/>
      <c r="L83" s="1"/>
      <c r="M83" s="1"/>
      <c r="N83" s="129"/>
    </row>
    <row r="84" spans="1:14" x14ac:dyDescent="0.25">
      <c r="A84" s="170" t="s">
        <v>58</v>
      </c>
      <c r="B84" s="2"/>
      <c r="C84" s="2"/>
      <c r="D84" s="1"/>
      <c r="E84" s="1"/>
      <c r="F84" s="1"/>
      <c r="G84" s="170" t="s">
        <v>59</v>
      </c>
      <c r="H84" s="2"/>
      <c r="I84" s="2"/>
      <c r="J84" s="1"/>
      <c r="K84" s="1"/>
      <c r="L84" s="1"/>
      <c r="M84" s="1"/>
      <c r="N84" s="129"/>
    </row>
    <row r="85" spans="1:14" x14ac:dyDescent="0.25">
      <c r="A85" s="170" t="s">
        <v>60</v>
      </c>
      <c r="B85" s="2"/>
      <c r="C85" s="2"/>
      <c r="D85" s="1"/>
      <c r="E85" s="1"/>
      <c r="F85" s="1"/>
      <c r="G85" s="170" t="s">
        <v>61</v>
      </c>
      <c r="H85" s="2"/>
      <c r="I85" s="2"/>
      <c r="J85" s="1"/>
      <c r="K85" s="1"/>
      <c r="L85" s="1"/>
      <c r="M85" s="1"/>
      <c r="N85" s="129"/>
    </row>
    <row r="86" spans="1:14" x14ac:dyDescent="0.25">
      <c r="A86" t="s">
        <v>62</v>
      </c>
      <c r="B86" s="2"/>
      <c r="C86" s="2"/>
      <c r="D86" s="1"/>
      <c r="E86" s="1"/>
      <c r="F86" s="1"/>
      <c r="G86" t="s">
        <v>63</v>
      </c>
      <c r="H86" s="2"/>
      <c r="I86" s="2"/>
      <c r="J86" s="1"/>
      <c r="K86" s="1"/>
      <c r="L86" s="1"/>
      <c r="M86" s="1"/>
      <c r="N86" s="129"/>
    </row>
    <row r="87" spans="1:14" x14ac:dyDescent="0.25">
      <c r="A87" s="93" t="s">
        <v>64</v>
      </c>
      <c r="B87" s="77"/>
      <c r="C87" s="77"/>
      <c r="D87" s="1"/>
      <c r="E87" s="1"/>
      <c r="F87" s="1"/>
      <c r="G87" s="93" t="s">
        <v>65</v>
      </c>
      <c r="H87" s="77"/>
      <c r="I87" s="77"/>
      <c r="J87" s="1"/>
      <c r="K87" s="1"/>
      <c r="L87" s="1"/>
      <c r="M87" s="1"/>
      <c r="N87" s="129"/>
    </row>
    <row r="88" spans="1:14" x14ac:dyDescent="0.25">
      <c r="A88" s="93"/>
      <c r="B88" s="77"/>
      <c r="C88" s="77"/>
      <c r="D88" s="1"/>
      <c r="E88" s="1"/>
      <c r="F88" s="1"/>
      <c r="G88" s="93"/>
      <c r="H88" s="77"/>
      <c r="I88" s="77"/>
      <c r="J88" s="1"/>
      <c r="K88" s="1"/>
      <c r="L88" s="1"/>
      <c r="M88" s="1"/>
      <c r="N88" s="129"/>
    </row>
    <row r="89" spans="1:14" x14ac:dyDescent="0.25">
      <c r="A89" s="1"/>
      <c r="B89" s="2"/>
      <c r="C89" s="2"/>
      <c r="D89" s="1"/>
      <c r="E89" s="1"/>
      <c r="F89" s="1"/>
      <c r="G89" s="1"/>
      <c r="H89" s="2"/>
      <c r="I89" s="2"/>
      <c r="J89" s="1"/>
      <c r="K89" s="1"/>
      <c r="L89" s="1"/>
      <c r="M89" s="1"/>
      <c r="N89" s="129"/>
    </row>
    <row r="90" spans="1:14" x14ac:dyDescent="0.25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1"/>
      <c r="N90" s="129"/>
    </row>
    <row r="91" spans="1:14" x14ac:dyDescent="0.25">
      <c r="A91" s="1"/>
      <c r="B91" s="2"/>
      <c r="C91" s="2"/>
      <c r="D91" s="1"/>
      <c r="E91" s="1"/>
      <c r="F91" s="1"/>
      <c r="G91" s="1"/>
      <c r="H91" s="2"/>
      <c r="I91" s="2"/>
      <c r="J91" s="1"/>
      <c r="K91" s="1"/>
      <c r="L91" s="1"/>
      <c r="M91" s="1"/>
      <c r="N91" s="129"/>
    </row>
    <row r="92" spans="1:14" x14ac:dyDescent="0.25">
      <c r="A92" s="1"/>
      <c r="B92" s="2"/>
      <c r="C92" s="2"/>
      <c r="D92" s="1"/>
      <c r="E92" s="1"/>
      <c r="F92" s="1"/>
      <c r="G92" s="1"/>
      <c r="H92" s="2"/>
      <c r="I92" s="2"/>
      <c r="J92" s="1"/>
      <c r="K92" s="1"/>
      <c r="L92" s="1"/>
      <c r="M92" s="1"/>
      <c r="N92" s="129"/>
    </row>
    <row r="93" spans="1:14" x14ac:dyDescent="0.25">
      <c r="A93" s="1"/>
      <c r="B93" s="2"/>
      <c r="C93" s="2"/>
      <c r="D93" s="1"/>
      <c r="E93" s="1"/>
      <c r="F93" s="1"/>
      <c r="G93" s="1"/>
      <c r="H93" s="2"/>
      <c r="I93" s="2"/>
      <c r="J93" s="1"/>
      <c r="K93" s="1"/>
      <c r="L93" s="1"/>
      <c r="M93" s="1"/>
      <c r="N93" s="129"/>
    </row>
    <row r="94" spans="1:14" x14ac:dyDescent="0.25">
      <c r="A94" s="87"/>
      <c r="B94" s="88"/>
      <c r="C94" s="88"/>
      <c r="D94" s="87"/>
      <c r="E94" s="169"/>
      <c r="F94" s="1"/>
      <c r="G94" s="87"/>
      <c r="H94" s="88"/>
      <c r="I94" s="88"/>
      <c r="J94" s="87"/>
      <c r="K94" s="169"/>
      <c r="L94" s="1"/>
      <c r="M94" s="1"/>
      <c r="N94" s="129"/>
    </row>
    <row r="95" spans="1:14" x14ac:dyDescent="0.25">
      <c r="A95" s="170" t="s">
        <v>66</v>
      </c>
      <c r="B95" s="2"/>
      <c r="C95" s="2"/>
      <c r="D95" s="1"/>
      <c r="E95" s="1"/>
      <c r="F95" s="1"/>
      <c r="G95" s="170" t="s">
        <v>67</v>
      </c>
      <c r="H95" s="2"/>
      <c r="I95" s="2"/>
      <c r="J95" s="1"/>
      <c r="K95" s="1"/>
      <c r="L95" s="1"/>
      <c r="M95" s="1"/>
      <c r="N95" s="129"/>
    </row>
    <row r="96" spans="1:14" x14ac:dyDescent="0.25">
      <c r="A96" s="170" t="s">
        <v>68</v>
      </c>
      <c r="B96" s="2"/>
      <c r="C96" s="2"/>
      <c r="D96" s="1"/>
      <c r="E96" s="1"/>
      <c r="F96" s="1"/>
      <c r="G96" s="170" t="s">
        <v>69</v>
      </c>
      <c r="H96" s="2"/>
      <c r="I96" s="2"/>
      <c r="J96" s="1"/>
      <c r="K96" s="1"/>
      <c r="L96" s="1"/>
      <c r="M96" s="1"/>
      <c r="N96" s="129"/>
    </row>
    <row r="97" spans="1:14" x14ac:dyDescent="0.25">
      <c r="A97" t="s">
        <v>70</v>
      </c>
      <c r="B97" s="2"/>
      <c r="C97" s="2"/>
      <c r="D97" s="1"/>
      <c r="E97" s="1"/>
      <c r="F97" s="1"/>
      <c r="G97" t="s">
        <v>71</v>
      </c>
      <c r="H97" s="2"/>
      <c r="I97" s="2"/>
      <c r="J97" s="1"/>
      <c r="K97" s="1"/>
      <c r="L97" s="1"/>
      <c r="M97" s="1"/>
      <c r="N97" s="129"/>
    </row>
    <row r="98" spans="1:14" x14ac:dyDescent="0.25">
      <c r="A98" s="93" t="s">
        <v>72</v>
      </c>
      <c r="B98" s="77"/>
      <c r="C98" s="77"/>
      <c r="D98" s="1"/>
      <c r="E98" s="1"/>
      <c r="F98" s="1"/>
      <c r="G98" s="93" t="s">
        <v>73</v>
      </c>
      <c r="H98" s="77"/>
      <c r="I98" s="77"/>
      <c r="J98" s="1"/>
      <c r="K98" s="1"/>
      <c r="L98" s="1"/>
      <c r="M98" s="1"/>
      <c r="N98" s="129"/>
    </row>
    <row r="99" spans="1:14" x14ac:dyDescent="0.25">
      <c r="A99" s="93"/>
      <c r="B99" s="77"/>
      <c r="C99" s="77"/>
      <c r="D99" s="1"/>
      <c r="E99" s="1"/>
      <c r="F99" s="1"/>
      <c r="G99" s="93"/>
      <c r="H99" s="77"/>
      <c r="I99" s="77"/>
      <c r="J99" s="1"/>
      <c r="K99" s="1"/>
      <c r="L99" s="1"/>
      <c r="M99" s="1"/>
      <c r="N99" s="129"/>
    </row>
    <row r="100" spans="1:14" x14ac:dyDescent="0.25">
      <c r="A100" s="1"/>
      <c r="B100" s="2"/>
      <c r="C100" s="2"/>
      <c r="D100" s="1"/>
      <c r="E100" s="1"/>
      <c r="F100" s="1"/>
      <c r="G100" s="1"/>
      <c r="H100" s="77"/>
      <c r="I100" s="1"/>
      <c r="J100" s="1"/>
      <c r="K100" s="1"/>
      <c r="L100" s="1"/>
      <c r="M100" s="1"/>
      <c r="N100" s="129"/>
    </row>
    <row r="101" spans="1:14" x14ac:dyDescent="0.25">
      <c r="A101" s="1" t="s">
        <v>74</v>
      </c>
      <c r="B101" s="2"/>
      <c r="C101" s="2"/>
      <c r="D101" s="1"/>
      <c r="E101" s="1"/>
      <c r="F101" s="1"/>
      <c r="G101" s="1"/>
      <c r="H101" s="77"/>
      <c r="I101" s="1"/>
      <c r="J101" s="1"/>
      <c r="K101" s="1"/>
      <c r="L101" s="1"/>
      <c r="M101" s="1"/>
      <c r="N101" s="129"/>
    </row>
    <row r="102" spans="1:14" x14ac:dyDescent="0.25">
      <c r="A102" s="1" t="s">
        <v>1</v>
      </c>
      <c r="B102" s="2"/>
      <c r="C102" s="2"/>
      <c r="D102" s="1"/>
      <c r="E102" s="1"/>
      <c r="F102" s="1"/>
      <c r="G102" s="1"/>
      <c r="H102" s="77"/>
      <c r="I102" s="1"/>
      <c r="J102" s="1"/>
      <c r="K102" s="1"/>
      <c r="L102" s="1"/>
      <c r="M102" s="1"/>
      <c r="N102" s="129"/>
    </row>
    <row r="103" spans="1:14" x14ac:dyDescent="0.25">
      <c r="A103" s="1" t="s">
        <v>75</v>
      </c>
      <c r="B103" s="2"/>
      <c r="C103" s="2"/>
      <c r="D103" s="1"/>
      <c r="E103" s="1"/>
      <c r="F103" s="1"/>
      <c r="G103" s="1"/>
      <c r="H103" s="77"/>
      <c r="I103" s="1"/>
      <c r="J103" s="1"/>
      <c r="K103" s="1"/>
      <c r="L103" s="1"/>
      <c r="M103" s="1"/>
      <c r="N103" s="129"/>
    </row>
    <row r="104" spans="1:14" x14ac:dyDescent="0.25">
      <c r="A104" s="1" t="s">
        <v>76</v>
      </c>
      <c r="B104" s="2"/>
      <c r="C104" s="2"/>
      <c r="D104" s="1"/>
      <c r="E104" s="1"/>
      <c r="F104" s="1"/>
      <c r="G104" s="1"/>
      <c r="H104" s="77"/>
      <c r="I104" s="1"/>
      <c r="J104" s="1"/>
      <c r="K104" s="1"/>
      <c r="L104" s="1"/>
      <c r="M104" s="1"/>
      <c r="N104" s="129"/>
    </row>
    <row r="105" spans="1:14" x14ac:dyDescent="0.25">
      <c r="A105" s="1"/>
      <c r="B105" s="2"/>
      <c r="C105" s="2"/>
      <c r="D105" s="1"/>
      <c r="E105" s="1"/>
      <c r="F105" s="1"/>
      <c r="G105" s="1"/>
      <c r="H105" s="77"/>
      <c r="I105" s="1"/>
      <c r="J105" s="1"/>
      <c r="K105" s="1"/>
      <c r="L105" s="1"/>
      <c r="M105" s="1"/>
      <c r="N105" s="129"/>
    </row>
    <row r="106" spans="1:14" x14ac:dyDescent="0.25">
      <c r="A106" s="1"/>
      <c r="B106" s="2"/>
      <c r="C106" s="2"/>
      <c r="D106" s="1"/>
      <c r="E106" s="1"/>
      <c r="F106" s="1"/>
      <c r="G106" s="1"/>
      <c r="H106" s="77"/>
      <c r="I106" s="1"/>
      <c r="J106" s="1"/>
      <c r="K106" s="1"/>
      <c r="L106" s="1"/>
      <c r="M106" s="1"/>
      <c r="N106" s="129"/>
    </row>
    <row r="107" spans="1:14" x14ac:dyDescent="0.25">
      <c r="A107" s="1"/>
      <c r="B107" s="2"/>
      <c r="C107" s="2"/>
      <c r="D107" s="1"/>
      <c r="E107" s="1"/>
      <c r="F107" s="1"/>
      <c r="G107" s="1"/>
      <c r="H107" s="77"/>
      <c r="I107" s="1"/>
      <c r="J107" s="1"/>
      <c r="K107" s="1"/>
      <c r="L107" s="1"/>
      <c r="M107" s="1"/>
      <c r="N107" s="129"/>
    </row>
    <row r="108" spans="1:14" x14ac:dyDescent="0.25">
      <c r="A108" s="1"/>
      <c r="B108" s="2"/>
      <c r="C108" s="2"/>
      <c r="D108" s="1"/>
      <c r="E108" s="1"/>
      <c r="F108" s="1"/>
      <c r="G108" s="1"/>
      <c r="H108" s="77"/>
      <c r="I108" s="1"/>
      <c r="J108" s="1"/>
      <c r="K108" s="1"/>
      <c r="L108" s="1"/>
      <c r="M108" s="1"/>
      <c r="N108" s="129"/>
    </row>
    <row r="109" spans="1:14" x14ac:dyDescent="0.25">
      <c r="A109" s="1"/>
      <c r="B109" s="2"/>
      <c r="C109" s="2"/>
      <c r="D109" s="1"/>
      <c r="E109" s="1"/>
      <c r="F109" s="1"/>
      <c r="G109" s="1"/>
      <c r="H109" s="77"/>
      <c r="I109" s="1"/>
      <c r="J109" s="1"/>
      <c r="K109" s="1"/>
      <c r="L109" s="1"/>
      <c r="M109" s="1"/>
      <c r="N109" s="129"/>
    </row>
    <row r="110" spans="1:14" x14ac:dyDescent="0.25">
      <c r="A110" s="1"/>
      <c r="B110" s="2"/>
      <c r="C110" s="2"/>
      <c r="D110" s="1"/>
      <c r="E110" s="1"/>
      <c r="F110" s="1"/>
      <c r="G110" s="1"/>
      <c r="H110" s="77"/>
      <c r="I110" s="1"/>
      <c r="J110" s="1"/>
      <c r="K110" s="1"/>
      <c r="L110" s="1"/>
      <c r="M110" s="1"/>
      <c r="N110" s="129"/>
    </row>
    <row r="111" spans="1:14" x14ac:dyDescent="0.25">
      <c r="A111" s="1"/>
      <c r="B111" s="2"/>
      <c r="C111" s="2"/>
      <c r="D111" s="1"/>
      <c r="E111" s="3"/>
      <c r="F111" s="3"/>
      <c r="G111" s="3"/>
      <c r="H111" s="4"/>
      <c r="I111" s="3"/>
      <c r="J111" s="3"/>
      <c r="K111" s="3"/>
      <c r="L111" s="3"/>
      <c r="M111" s="3"/>
      <c r="N111" s="5"/>
    </row>
    <row r="112" spans="1:14" x14ac:dyDescent="0.25">
      <c r="A112" s="1"/>
      <c r="B112" s="2"/>
      <c r="C112" s="2"/>
      <c r="D112" s="1"/>
      <c r="E112" s="3"/>
      <c r="F112" s="3"/>
      <c r="G112" s="3"/>
      <c r="H112" s="4"/>
      <c r="I112" s="3"/>
      <c r="J112" s="3"/>
      <c r="K112" s="3"/>
      <c r="L112" s="3"/>
      <c r="M112" s="3"/>
      <c r="N112" s="5"/>
    </row>
    <row r="113" spans="1:14" x14ac:dyDescent="0.25">
      <c r="A113" s="1"/>
      <c r="B113" s="2"/>
      <c r="C113" s="2"/>
      <c r="D113" s="1"/>
      <c r="E113" s="3"/>
      <c r="F113" s="3"/>
      <c r="G113" s="3"/>
      <c r="H113" s="4"/>
      <c r="I113" s="3"/>
      <c r="J113" s="3"/>
      <c r="K113" s="3"/>
      <c r="L113" s="3"/>
      <c r="M113" s="3"/>
      <c r="N113" s="5"/>
    </row>
    <row r="114" spans="1:14" x14ac:dyDescent="0.25">
      <c r="A114" s="1"/>
      <c r="B114" s="2"/>
      <c r="C114" s="2"/>
      <c r="D114" s="1"/>
      <c r="E114" s="3"/>
      <c r="F114" s="3"/>
      <c r="G114" s="3"/>
      <c r="H114" s="4"/>
      <c r="I114" s="3"/>
      <c r="J114" s="3"/>
      <c r="K114" s="3"/>
      <c r="L114" s="3"/>
      <c r="M114" s="3"/>
      <c r="N114" s="5"/>
    </row>
    <row r="115" spans="1:14" x14ac:dyDescent="0.25">
      <c r="A115" s="1"/>
      <c r="B115" s="2"/>
      <c r="C115" s="2"/>
      <c r="D115" s="1"/>
      <c r="E115" s="3"/>
      <c r="F115" s="3"/>
      <c r="G115" s="3"/>
      <c r="H115" s="4"/>
      <c r="I115" s="3"/>
      <c r="J115" s="3"/>
      <c r="K115" s="3"/>
      <c r="L115" s="3"/>
      <c r="M115" s="3"/>
      <c r="N115" s="5"/>
    </row>
    <row r="116" spans="1:14" x14ac:dyDescent="0.25">
      <c r="A116" s="1"/>
      <c r="B116" s="2"/>
      <c r="C116" s="2"/>
      <c r="D116" s="1"/>
      <c r="E116" s="3"/>
      <c r="F116" s="3"/>
      <c r="G116" s="3"/>
      <c r="H116" s="4"/>
      <c r="I116" s="3"/>
      <c r="J116" s="3"/>
      <c r="K116" s="3"/>
      <c r="L116" s="3"/>
      <c r="M116" s="3"/>
      <c r="N116" s="5"/>
    </row>
    <row r="117" spans="1:14" x14ac:dyDescent="0.25">
      <c r="A117" s="1"/>
      <c r="B117" s="2"/>
      <c r="C117" s="2"/>
      <c r="D117" s="1"/>
      <c r="E117" s="3"/>
      <c r="F117" s="3"/>
      <c r="G117" s="3"/>
      <c r="H117" s="4"/>
      <c r="I117" s="3"/>
      <c r="J117" s="3"/>
      <c r="K117" s="3"/>
      <c r="L117" s="3"/>
      <c r="M117" s="3"/>
      <c r="N117" s="5"/>
    </row>
  </sheetData>
  <mergeCells count="3">
    <mergeCell ref="A5:K5"/>
    <mergeCell ref="A6:K6"/>
    <mergeCell ref="A7:K7"/>
  </mergeCells>
  <hyperlinks>
    <hyperlink ref="G87" r:id="rId1" xr:uid="{EF14236F-C111-4BAE-B521-4C0B63D0CD96}"/>
    <hyperlink ref="A98" r:id="rId2" xr:uid="{7770C3F0-08BC-495F-B5B5-CA45555128B4}"/>
    <hyperlink ref="G98" r:id="rId3" xr:uid="{0D18DD07-9B5E-4A42-B010-A93EB3069E45}"/>
    <hyperlink ref="A87" r:id="rId4" xr:uid="{2378FCF8-685D-493E-8A97-A0B2E0D98CD5}"/>
  </hyperlinks>
  <printOptions horizontalCentered="1" verticalCentered="1"/>
  <pageMargins left="0.7" right="0.7" top="0.75" bottom="0.75" header="0.3" footer="0.3"/>
  <pageSetup scale="54" orientation="portrait" horizontalDpi="1200" verticalDpi="1200" r:id="rId5"/>
  <drawing r:id="rId6"/>
  <legacyDrawing r:id="rId7"/>
  <oleObjects>
    <mc:AlternateContent xmlns:mc="http://schemas.openxmlformats.org/markup-compatibility/2006">
      <mc:Choice Requires="x14">
        <oleObject progId="Word.Picture.8" shapeId="65537" r:id="rId8">
          <objectPr defaultSize="0" altText="Nancy Chang signature" r:id="rId9">
            <anchor moveWithCells="1" sizeWithCells="1">
              <from>
                <xdr:col>6</xdr:col>
                <xdr:colOff>69850</xdr:colOff>
                <xdr:row>79</xdr:row>
                <xdr:rowOff>82550</xdr:rowOff>
              </from>
              <to>
                <xdr:col>7</xdr:col>
                <xdr:colOff>755650</xdr:colOff>
                <xdr:row>83</xdr:row>
                <xdr:rowOff>0</xdr:rowOff>
              </to>
            </anchor>
          </objectPr>
        </oleObject>
      </mc:Choice>
      <mc:Fallback>
        <oleObject progId="Word.Picture.8" shapeId="65537" r:id="rId8"/>
      </mc:Fallback>
    </mc:AlternateContent>
    <mc:AlternateContent xmlns:mc="http://schemas.openxmlformats.org/markup-compatibility/2006">
      <mc:Choice Requires="x14">
        <oleObject progId="Word.Picture.8" shapeId="65538" r:id="rId10">
          <objectPr defaultSize="0" autoPict="0" altText="Stan Vick signature" r:id="rId11">
            <anchor moveWithCells="1" sizeWithCells="1">
              <from>
                <xdr:col>0</xdr:col>
                <xdr:colOff>114300</xdr:colOff>
                <xdr:row>90</xdr:row>
                <xdr:rowOff>0</xdr:rowOff>
              </from>
              <to>
                <xdr:col>1</xdr:col>
                <xdr:colOff>495300</xdr:colOff>
                <xdr:row>93</xdr:row>
                <xdr:rowOff>139700</xdr:rowOff>
              </to>
            </anchor>
          </objectPr>
        </oleObject>
      </mc:Choice>
      <mc:Fallback>
        <oleObject progId="Word.Picture.8" shapeId="65538" r:id="rId10"/>
      </mc:Fallback>
    </mc:AlternateContent>
    <mc:AlternateContent xmlns:mc="http://schemas.openxmlformats.org/markup-compatibility/2006">
      <mc:Choice Requires="x14">
        <oleObject progId="Word.Picture.8" shapeId="65539" r:id="rId12">
          <objectPr defaultSize="0" altText="Nancy Chang signature" r:id="rId9">
            <anchor moveWithCells="1" sizeWithCells="1">
              <from>
                <xdr:col>6</xdr:col>
                <xdr:colOff>63500</xdr:colOff>
                <xdr:row>79</xdr:row>
                <xdr:rowOff>50800</xdr:rowOff>
              </from>
              <to>
                <xdr:col>7</xdr:col>
                <xdr:colOff>749300</xdr:colOff>
                <xdr:row>82</xdr:row>
                <xdr:rowOff>127000</xdr:rowOff>
              </to>
            </anchor>
          </objectPr>
        </oleObject>
      </mc:Choice>
      <mc:Fallback>
        <oleObject progId="Word.Picture.8" shapeId="65539" r:id="rId12"/>
      </mc:Fallback>
    </mc:AlternateContent>
    <mc:AlternateContent xmlns:mc="http://schemas.openxmlformats.org/markup-compatibility/2006">
      <mc:Choice Requires="x14">
        <oleObject progId="Word.Picture.8" shapeId="65540" r:id="rId13">
          <objectPr defaultSize="0" autoPict="0" altText="Stan Vick signature" r:id="rId11">
            <anchor moveWithCells="1" sizeWithCells="1">
              <from>
                <xdr:col>0</xdr:col>
                <xdr:colOff>165100</xdr:colOff>
                <xdr:row>90</xdr:row>
                <xdr:rowOff>12700</xdr:rowOff>
              </from>
              <to>
                <xdr:col>1</xdr:col>
                <xdr:colOff>546100</xdr:colOff>
                <xdr:row>93</xdr:row>
                <xdr:rowOff>139700</xdr:rowOff>
              </to>
            </anchor>
          </objectPr>
        </oleObject>
      </mc:Choice>
      <mc:Fallback>
        <oleObject progId="Word.Picture.8" shapeId="65540" r:id="rId1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4A05B-26F0-4040-A303-486B71EBDB64}">
  <sheetPr>
    <pageSetUpPr fitToPage="1"/>
  </sheetPr>
  <dimension ref="A1:N118"/>
  <sheetViews>
    <sheetView topLeftCell="A73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x14ac:dyDescent="0.2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5"/>
      <c r="N1" s="5"/>
    </row>
    <row r="2" spans="1:14" x14ac:dyDescent="0.25">
      <c r="A2" s="1"/>
      <c r="B2" s="2"/>
      <c r="C2" s="2"/>
      <c r="D2" s="1"/>
      <c r="E2" s="3"/>
      <c r="F2" s="3"/>
      <c r="G2" s="3"/>
      <c r="H2" s="4"/>
      <c r="I2" s="4"/>
      <c r="J2" s="3"/>
      <c r="K2" s="3"/>
      <c r="L2" s="3"/>
      <c r="M2" s="5"/>
      <c r="N2" s="5"/>
    </row>
    <row r="3" spans="1:14" x14ac:dyDescent="0.25">
      <c r="A3" s="1"/>
      <c r="B3" s="2"/>
      <c r="C3" s="2"/>
      <c r="D3" s="1"/>
      <c r="E3" s="3"/>
      <c r="F3" s="3"/>
      <c r="G3" s="3"/>
      <c r="H3" s="4"/>
      <c r="I3" s="3"/>
      <c r="J3" s="3"/>
      <c r="K3" s="5"/>
      <c r="L3" s="5"/>
      <c r="M3" s="5"/>
      <c r="N3" s="5"/>
    </row>
    <row r="4" spans="1:14" x14ac:dyDescent="0.25">
      <c r="A4" s="1"/>
      <c r="B4" s="2"/>
      <c r="C4" s="2"/>
      <c r="D4" s="1"/>
      <c r="E4" s="3"/>
      <c r="F4" s="3"/>
      <c r="G4" s="3"/>
      <c r="H4" s="4"/>
      <c r="I4" s="3"/>
      <c r="J4" s="3"/>
      <c r="K4" s="3"/>
      <c r="L4" s="3"/>
      <c r="M4" s="5"/>
      <c r="N4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26"/>
      <c r="M5" s="7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27"/>
      <c r="M6" s="9"/>
      <c r="N6" s="9"/>
    </row>
    <row r="7" spans="1:14" ht="15" customHeight="1" x14ac:dyDescent="0.25">
      <c r="A7" s="312" t="s">
        <v>81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28"/>
      <c r="M7" s="11"/>
      <c r="N7" s="11"/>
    </row>
    <row r="8" spans="1:14" x14ac:dyDescent="0.2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5"/>
      <c r="N8" s="5"/>
    </row>
    <row r="9" spans="1:14" x14ac:dyDescent="0.25">
      <c r="A9" s="1"/>
      <c r="B9" s="2"/>
      <c r="C9" s="2"/>
      <c r="D9" s="1"/>
      <c r="E9" s="3"/>
      <c r="F9" s="3"/>
      <c r="G9" s="3"/>
      <c r="H9" s="4"/>
      <c r="I9" s="3"/>
      <c r="J9" s="3"/>
      <c r="K9" s="3"/>
      <c r="L9" s="3"/>
      <c r="M9" s="5"/>
      <c r="N9" s="5"/>
    </row>
    <row r="10" spans="1:14" ht="13" x14ac:dyDescent="0.3">
      <c r="A10" s="3"/>
      <c r="B10" s="12"/>
      <c r="C10" s="12"/>
      <c r="D10" s="3"/>
      <c r="E10" s="3"/>
      <c r="F10" s="3"/>
      <c r="G10" s="13"/>
      <c r="H10" s="4"/>
      <c r="I10" s="3"/>
      <c r="J10" s="3"/>
      <c r="K10" s="3"/>
      <c r="L10" s="14" t="s">
        <v>3</v>
      </c>
      <c r="M10" s="108" t="s">
        <v>3</v>
      </c>
      <c r="N10" s="5"/>
    </row>
    <row r="11" spans="1:14" x14ac:dyDescent="0.25">
      <c r="A11" s="15"/>
      <c r="B11" s="12"/>
      <c r="C11" s="12"/>
      <c r="D11" s="3"/>
      <c r="E11" s="3"/>
      <c r="F11" s="3"/>
      <c r="G11" s="13"/>
      <c r="H11" s="4"/>
      <c r="I11" s="3"/>
      <c r="J11" s="3"/>
      <c r="K11" s="3"/>
      <c r="L11" s="3"/>
      <c r="M11" s="5"/>
      <c r="N11" s="5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9" t="s">
        <v>9</v>
      </c>
      <c r="N12" s="19" t="s">
        <v>78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4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43890</v>
      </c>
      <c r="F14" s="28" t="s">
        <v>14</v>
      </c>
      <c r="G14" s="28">
        <v>43982</v>
      </c>
      <c r="H14" s="28">
        <v>43890</v>
      </c>
      <c r="I14" s="28" t="s">
        <v>14</v>
      </c>
      <c r="J14" s="28">
        <v>43982</v>
      </c>
      <c r="K14" s="28">
        <v>43982</v>
      </c>
      <c r="L14" s="28">
        <v>43982</v>
      </c>
      <c r="M14" s="28">
        <v>43982</v>
      </c>
      <c r="N14" s="28">
        <v>43982</v>
      </c>
    </row>
    <row r="15" spans="1:14" x14ac:dyDescent="0.25">
      <c r="A15" s="29"/>
      <c r="B15" s="2"/>
      <c r="C15" s="2"/>
      <c r="D15" s="30"/>
      <c r="E15" s="31"/>
      <c r="F15" s="31"/>
      <c r="G15" s="31"/>
      <c r="H15" s="31"/>
      <c r="I15" s="31"/>
      <c r="J15" s="31"/>
      <c r="K15" s="31"/>
      <c r="L15" s="31"/>
      <c r="M15" s="32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13"/>
      <c r="N16" s="13"/>
    </row>
    <row r="17" spans="1:14" x14ac:dyDescent="0.25">
      <c r="A17" s="1" t="s">
        <v>24</v>
      </c>
      <c r="B17" s="33"/>
      <c r="C17" s="33"/>
      <c r="D17" s="36">
        <v>5.7681303704785695E-3</v>
      </c>
      <c r="E17" s="35">
        <v>57284942</v>
      </c>
      <c r="F17" s="35">
        <v>83345</v>
      </c>
      <c r="G17" s="35">
        <v>57368287</v>
      </c>
      <c r="H17" s="35">
        <v>57284942</v>
      </c>
      <c r="I17" s="35">
        <v>83345</v>
      </c>
      <c r="J17" s="35">
        <v>57368287</v>
      </c>
      <c r="K17" s="35">
        <v>0</v>
      </c>
      <c r="L17" s="35">
        <v>0</v>
      </c>
      <c r="M17" s="35">
        <v>83345</v>
      </c>
      <c r="N17" s="97">
        <v>83345</v>
      </c>
    </row>
    <row r="18" spans="1:14" x14ac:dyDescent="0.25">
      <c r="A18" s="13" t="s">
        <v>25</v>
      </c>
      <c r="B18" s="33"/>
      <c r="C18" s="33"/>
      <c r="D18" s="38">
        <v>5.5117902407504438E-3</v>
      </c>
      <c r="E18" s="35">
        <v>51476655</v>
      </c>
      <c r="F18" s="39">
        <v>-8471128</v>
      </c>
      <c r="G18" s="35">
        <v>43005527</v>
      </c>
      <c r="H18" s="35">
        <v>51476655</v>
      </c>
      <c r="I18" s="35">
        <v>-8471128</v>
      </c>
      <c r="J18" s="35">
        <v>43005527</v>
      </c>
      <c r="K18" s="35">
        <v>0</v>
      </c>
      <c r="L18" s="35">
        <v>0</v>
      </c>
      <c r="M18" s="35">
        <v>67514</v>
      </c>
      <c r="N18" s="97">
        <v>67514</v>
      </c>
    </row>
    <row r="19" spans="1:14" x14ac:dyDescent="0.25">
      <c r="A19" s="40" t="s">
        <v>26</v>
      </c>
      <c r="B19" s="33"/>
      <c r="C19" s="33"/>
      <c r="D19" s="38">
        <v>8.439710876096693E-3</v>
      </c>
      <c r="E19" s="35">
        <v>57214661</v>
      </c>
      <c r="F19" s="35">
        <v>-12992698</v>
      </c>
      <c r="G19" s="35">
        <v>44221963</v>
      </c>
      <c r="H19" s="35">
        <v>57214661</v>
      </c>
      <c r="I19" s="35">
        <v>-12992698</v>
      </c>
      <c r="J19" s="35">
        <v>44221963</v>
      </c>
      <c r="K19" s="35">
        <v>0</v>
      </c>
      <c r="L19" s="35">
        <v>0</v>
      </c>
      <c r="M19" s="35">
        <v>107302</v>
      </c>
      <c r="N19" s="97">
        <v>107302</v>
      </c>
    </row>
    <row r="20" spans="1:14" x14ac:dyDescent="0.25">
      <c r="A20" s="40" t="s">
        <v>27</v>
      </c>
      <c r="B20" s="33"/>
      <c r="C20" s="33"/>
      <c r="D20" s="38">
        <v>1.1447329299843288E-2</v>
      </c>
      <c r="E20" s="35">
        <v>61878990</v>
      </c>
      <c r="F20" s="35">
        <v>-16130491</v>
      </c>
      <c r="G20" s="35">
        <v>45748499</v>
      </c>
      <c r="H20" s="35">
        <v>61878990</v>
      </c>
      <c r="I20" s="35">
        <v>-16130491</v>
      </c>
      <c r="J20" s="35">
        <v>45748499</v>
      </c>
      <c r="K20" s="35">
        <v>0</v>
      </c>
      <c r="L20" s="35">
        <v>0</v>
      </c>
      <c r="M20" s="35">
        <v>169509</v>
      </c>
      <c r="N20" s="97">
        <v>169509</v>
      </c>
    </row>
    <row r="21" spans="1:14" x14ac:dyDescent="0.25">
      <c r="A21" s="40" t="s">
        <v>28</v>
      </c>
      <c r="B21" s="109"/>
      <c r="C21" s="33"/>
      <c r="D21" s="41" t="s">
        <v>29</v>
      </c>
      <c r="E21" s="35">
        <v>13031870</v>
      </c>
      <c r="F21" s="35">
        <v>24261</v>
      </c>
      <c r="G21" s="35">
        <v>13056131</v>
      </c>
      <c r="H21" s="35">
        <v>12640876</v>
      </c>
      <c r="I21" s="35">
        <v>-284050</v>
      </c>
      <c r="J21" s="35">
        <v>12356826</v>
      </c>
      <c r="K21" s="35">
        <v>4186</v>
      </c>
      <c r="L21" s="35">
        <v>0</v>
      </c>
      <c r="M21" s="42">
        <v>52342</v>
      </c>
      <c r="N21" s="42">
        <v>-74992</v>
      </c>
    </row>
    <row r="22" spans="1:14" x14ac:dyDescent="0.25">
      <c r="A22" s="43" t="s">
        <v>30</v>
      </c>
      <c r="B22" s="44"/>
      <c r="C22" s="44"/>
      <c r="D22" s="45"/>
      <c r="E22" s="46">
        <v>240887118</v>
      </c>
      <c r="F22" s="46">
        <v>-37486711</v>
      </c>
      <c r="G22" s="46">
        <v>203400407</v>
      </c>
      <c r="H22" s="46">
        <v>240496124</v>
      </c>
      <c r="I22" s="46">
        <v>-37795022</v>
      </c>
      <c r="J22" s="46">
        <v>202701102</v>
      </c>
      <c r="K22" s="46">
        <v>4186</v>
      </c>
      <c r="L22" s="46">
        <v>0</v>
      </c>
      <c r="M22" s="46">
        <v>480012</v>
      </c>
      <c r="N22" s="98">
        <v>352678</v>
      </c>
    </row>
    <row r="23" spans="1:14" ht="12.75" hidden="1" customHeight="1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t="12.75" hidden="1" customHeight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t="12.75" hidden="1" customHeight="1" x14ac:dyDescent="0.25">
      <c r="A25" s="40"/>
      <c r="B25" s="51"/>
      <c r="C25" s="51"/>
      <c r="D25" s="52"/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t="12.75" hidden="1" customHeight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x14ac:dyDescent="0.25">
      <c r="A29" s="59" t="s">
        <v>36</v>
      </c>
      <c r="B29" s="60">
        <v>43903</v>
      </c>
      <c r="C29" s="61" t="s">
        <v>29</v>
      </c>
      <c r="D29" s="62">
        <v>1.3304E-2</v>
      </c>
      <c r="E29" s="35">
        <v>10009657</v>
      </c>
      <c r="F29" s="35">
        <v>-10009657</v>
      </c>
      <c r="G29" s="35">
        <v>0</v>
      </c>
      <c r="H29" s="35">
        <v>10008734</v>
      </c>
      <c r="I29" s="35">
        <v>-10008734</v>
      </c>
      <c r="J29" s="35">
        <v>0</v>
      </c>
      <c r="K29" s="35">
        <v>0</v>
      </c>
      <c r="L29" s="35">
        <v>-9657</v>
      </c>
      <c r="M29" s="35">
        <v>13326</v>
      </c>
      <c r="N29" s="100">
        <v>3669</v>
      </c>
    </row>
    <row r="30" spans="1:14" x14ac:dyDescent="0.25">
      <c r="A30" s="59" t="s">
        <v>35</v>
      </c>
      <c r="B30" s="60">
        <v>43945</v>
      </c>
      <c r="C30" s="61" t="s">
        <v>29</v>
      </c>
      <c r="D30" s="62">
        <v>2.6107999999999999E-2</v>
      </c>
      <c r="E30" s="35">
        <v>9999816</v>
      </c>
      <c r="F30" s="35">
        <v>-9999816</v>
      </c>
      <c r="G30" s="35">
        <v>0</v>
      </c>
      <c r="H30" s="35">
        <v>10016066</v>
      </c>
      <c r="I30" s="35">
        <v>-10016066</v>
      </c>
      <c r="J30" s="35">
        <v>0</v>
      </c>
      <c r="K30" s="35">
        <v>0</v>
      </c>
      <c r="L30" s="35">
        <v>185</v>
      </c>
      <c r="M30" s="35">
        <v>39346</v>
      </c>
      <c r="N30" s="100">
        <v>39531</v>
      </c>
    </row>
    <row r="31" spans="1:14" x14ac:dyDescent="0.25">
      <c r="A31" s="59" t="s">
        <v>36</v>
      </c>
      <c r="B31" s="60">
        <v>44085</v>
      </c>
      <c r="C31" s="61" t="s">
        <v>29</v>
      </c>
      <c r="D31" s="62">
        <v>2.6527999999999999E-2</v>
      </c>
      <c r="E31" s="35">
        <v>10011420</v>
      </c>
      <c r="F31" s="35">
        <v>-5388</v>
      </c>
      <c r="G31" s="35">
        <v>10006032</v>
      </c>
      <c r="H31" s="35">
        <v>10087538</v>
      </c>
      <c r="I31" s="35">
        <v>-13357</v>
      </c>
      <c r="J31" s="35">
        <v>10074181</v>
      </c>
      <c r="K31" s="35">
        <v>63987</v>
      </c>
      <c r="L31" s="35">
        <v>-5387</v>
      </c>
      <c r="M31" s="35">
        <v>72466</v>
      </c>
      <c r="N31" s="100">
        <v>67079</v>
      </c>
    </row>
    <row r="32" spans="1:14" x14ac:dyDescent="0.25">
      <c r="A32" s="59" t="s">
        <v>36</v>
      </c>
      <c r="B32" s="60">
        <v>44105</v>
      </c>
      <c r="C32" s="61" t="s">
        <v>29</v>
      </c>
      <c r="D32" s="62">
        <v>2.615E-2</v>
      </c>
      <c r="E32" s="35">
        <v>10000503</v>
      </c>
      <c r="F32" s="35">
        <v>-215</v>
      </c>
      <c r="G32" s="35">
        <v>10000288</v>
      </c>
      <c r="H32" s="35">
        <v>10087376</v>
      </c>
      <c r="I32" s="35">
        <v>-6056</v>
      </c>
      <c r="J32" s="35">
        <v>10081320</v>
      </c>
      <c r="K32" s="35">
        <v>43211</v>
      </c>
      <c r="L32" s="35">
        <v>-216</v>
      </c>
      <c r="M32" s="35">
        <v>66165</v>
      </c>
      <c r="N32" s="100">
        <v>65949</v>
      </c>
    </row>
    <row r="33" spans="1:14" x14ac:dyDescent="0.25">
      <c r="A33" s="59" t="s">
        <v>37</v>
      </c>
      <c r="B33" s="60">
        <v>44165</v>
      </c>
      <c r="C33" s="61" t="s">
        <v>29</v>
      </c>
      <c r="D33" s="62">
        <v>1.6565614323770069E-2</v>
      </c>
      <c r="E33" s="35">
        <v>9988368</v>
      </c>
      <c r="F33" s="35">
        <v>3892</v>
      </c>
      <c r="G33" s="35">
        <v>9992260</v>
      </c>
      <c r="H33" s="35">
        <v>10029527</v>
      </c>
      <c r="I33" s="35">
        <v>35406</v>
      </c>
      <c r="J33" s="35">
        <v>10064933</v>
      </c>
      <c r="K33" s="35">
        <v>75257</v>
      </c>
      <c r="L33" s="35">
        <v>3891</v>
      </c>
      <c r="M33" s="35">
        <v>37809</v>
      </c>
      <c r="N33" s="100">
        <v>41700</v>
      </c>
    </row>
    <row r="34" spans="1:14" x14ac:dyDescent="0.25">
      <c r="A34" s="59" t="s">
        <v>37</v>
      </c>
      <c r="B34" s="60">
        <v>44193</v>
      </c>
      <c r="C34" s="61" t="s">
        <v>29</v>
      </c>
      <c r="D34" s="62">
        <v>1.9049E-2</v>
      </c>
      <c r="E34" s="35">
        <v>9997641</v>
      </c>
      <c r="F34" s="35">
        <v>717</v>
      </c>
      <c r="G34" s="35">
        <v>9998358</v>
      </c>
      <c r="H34" s="35">
        <v>10057457</v>
      </c>
      <c r="I34" s="35">
        <v>37266</v>
      </c>
      <c r="J34" s="35">
        <v>10094723</v>
      </c>
      <c r="K34" s="35">
        <v>80066</v>
      </c>
      <c r="L34" s="35">
        <v>716</v>
      </c>
      <c r="M34" s="35">
        <v>47261</v>
      </c>
      <c r="N34" s="100">
        <v>47977</v>
      </c>
    </row>
    <row r="35" spans="1:14" x14ac:dyDescent="0.25">
      <c r="A35" s="59" t="s">
        <v>37</v>
      </c>
      <c r="B35" s="60">
        <v>44251</v>
      </c>
      <c r="C35" s="61" t="s">
        <v>29</v>
      </c>
      <c r="D35" s="62">
        <v>1.4999999999999999E-2</v>
      </c>
      <c r="E35" s="35">
        <v>10000000</v>
      </c>
      <c r="F35" s="35">
        <v>0</v>
      </c>
      <c r="G35" s="35">
        <v>10000000</v>
      </c>
      <c r="H35" s="35">
        <v>10040007</v>
      </c>
      <c r="I35" s="35">
        <v>55136</v>
      </c>
      <c r="J35" s="35">
        <v>10095143</v>
      </c>
      <c r="K35" s="35">
        <v>40274</v>
      </c>
      <c r="L35" s="35">
        <v>0</v>
      </c>
      <c r="M35" s="35">
        <v>37809</v>
      </c>
      <c r="N35" s="100">
        <v>37809</v>
      </c>
    </row>
    <row r="36" spans="1:14" x14ac:dyDescent="0.25">
      <c r="A36" s="59" t="s">
        <v>35</v>
      </c>
      <c r="B36" s="60">
        <v>44267</v>
      </c>
      <c r="C36" s="61" t="s">
        <v>29</v>
      </c>
      <c r="D36" s="62">
        <v>2.4500000000000001E-2</v>
      </c>
      <c r="E36" s="35">
        <v>9994030</v>
      </c>
      <c r="F36" s="35">
        <v>1457</v>
      </c>
      <c r="G36" s="35">
        <v>9995487</v>
      </c>
      <c r="H36" s="35">
        <v>10206824</v>
      </c>
      <c r="I36" s="35">
        <v>-6220</v>
      </c>
      <c r="J36" s="35">
        <v>10200604</v>
      </c>
      <c r="K36" s="35">
        <v>60523</v>
      </c>
      <c r="L36" s="35">
        <v>1457</v>
      </c>
      <c r="M36" s="35">
        <v>69819</v>
      </c>
      <c r="N36" s="100">
        <v>71276</v>
      </c>
    </row>
    <row r="37" spans="1:14" x14ac:dyDescent="0.25">
      <c r="A37" s="59" t="s">
        <v>35</v>
      </c>
      <c r="B37" s="60">
        <v>44361</v>
      </c>
      <c r="C37" s="61" t="s">
        <v>29</v>
      </c>
      <c r="D37" s="62">
        <v>2.5010000000000001E-2</v>
      </c>
      <c r="E37" s="35">
        <v>9994944</v>
      </c>
      <c r="F37" s="35">
        <v>988</v>
      </c>
      <c r="G37" s="35">
        <v>9995932</v>
      </c>
      <c r="H37" s="35">
        <v>10253303</v>
      </c>
      <c r="I37" s="35">
        <v>15588</v>
      </c>
      <c r="J37" s="35">
        <v>10268891</v>
      </c>
      <c r="K37" s="35">
        <v>129644</v>
      </c>
      <c r="L37" s="35">
        <v>988</v>
      </c>
      <c r="M37" s="35">
        <v>70576</v>
      </c>
      <c r="N37" s="100">
        <v>71564</v>
      </c>
    </row>
    <row r="38" spans="1:14" x14ac:dyDescent="0.25">
      <c r="A38" s="59" t="s">
        <v>37</v>
      </c>
      <c r="B38" s="60">
        <v>44425</v>
      </c>
      <c r="C38" s="61" t="s">
        <v>29</v>
      </c>
      <c r="D38" s="62">
        <v>2.4500000000000001E-2</v>
      </c>
      <c r="E38" s="35">
        <v>9832341</v>
      </c>
      <c r="F38" s="35">
        <v>28831</v>
      </c>
      <c r="G38" s="35">
        <v>9861172</v>
      </c>
      <c r="H38" s="35">
        <v>10046812</v>
      </c>
      <c r="I38" s="35">
        <v>80057</v>
      </c>
      <c r="J38" s="35">
        <v>10126869</v>
      </c>
      <c r="K38" s="35">
        <v>35631</v>
      </c>
      <c r="L38" s="35">
        <v>28831</v>
      </c>
      <c r="M38" s="35">
        <v>31506</v>
      </c>
      <c r="N38" s="100">
        <v>60337</v>
      </c>
    </row>
    <row r="39" spans="1:14" x14ac:dyDescent="0.25">
      <c r="A39" s="59" t="s">
        <v>36</v>
      </c>
      <c r="B39" s="60">
        <v>44449</v>
      </c>
      <c r="C39" s="61" t="s">
        <v>29</v>
      </c>
      <c r="D39" s="62">
        <v>1.5737000000000001E-2</v>
      </c>
      <c r="E39" s="35">
        <v>10119871</v>
      </c>
      <c r="F39" s="35">
        <v>-19728</v>
      </c>
      <c r="G39" s="35">
        <v>10100143</v>
      </c>
      <c r="H39" s="35">
        <v>10212388</v>
      </c>
      <c r="I39" s="35">
        <v>60314</v>
      </c>
      <c r="J39" s="35">
        <v>10272702</v>
      </c>
      <c r="K39" s="35">
        <v>53519</v>
      </c>
      <c r="L39" s="35">
        <v>-19729</v>
      </c>
      <c r="M39" s="35">
        <v>59863</v>
      </c>
      <c r="N39" s="100">
        <v>40134</v>
      </c>
    </row>
    <row r="40" spans="1:14" x14ac:dyDescent="0.25">
      <c r="A40" s="59" t="s">
        <v>37</v>
      </c>
      <c r="B40" s="60">
        <v>44476</v>
      </c>
      <c r="C40" s="61" t="s">
        <v>29</v>
      </c>
      <c r="D40" s="62">
        <v>2.5010000000000001E-2</v>
      </c>
      <c r="E40" s="35">
        <v>9828304</v>
      </c>
      <c r="F40" s="35">
        <v>26956</v>
      </c>
      <c r="G40" s="35">
        <v>9855260</v>
      </c>
      <c r="H40" s="35">
        <v>10066228</v>
      </c>
      <c r="I40" s="35">
        <v>95437</v>
      </c>
      <c r="J40" s="35">
        <v>10161665</v>
      </c>
      <c r="K40" s="35">
        <v>20097</v>
      </c>
      <c r="L40" s="35">
        <v>26956</v>
      </c>
      <c r="M40" s="35">
        <v>34657</v>
      </c>
      <c r="N40" s="100">
        <v>61613</v>
      </c>
    </row>
    <row r="41" spans="1:14" x14ac:dyDescent="0.25">
      <c r="A41" s="59" t="s">
        <v>36</v>
      </c>
      <c r="B41" s="60">
        <v>44533</v>
      </c>
      <c r="C41" s="61" t="s">
        <v>29</v>
      </c>
      <c r="D41" s="62">
        <v>1.9380000000000001E-2</v>
      </c>
      <c r="E41" s="35">
        <v>10010359</v>
      </c>
      <c r="F41" s="35">
        <v>-1482</v>
      </c>
      <c r="G41" s="35">
        <v>10008877</v>
      </c>
      <c r="H41" s="35">
        <v>10179896</v>
      </c>
      <c r="I41" s="35">
        <v>88475</v>
      </c>
      <c r="J41" s="35">
        <v>10268371</v>
      </c>
      <c r="K41" s="35">
        <v>98676</v>
      </c>
      <c r="L41" s="35">
        <v>-1481</v>
      </c>
      <c r="M41" s="35">
        <v>50410</v>
      </c>
      <c r="N41" s="100">
        <v>48929</v>
      </c>
    </row>
    <row r="42" spans="1:14" x14ac:dyDescent="0.25">
      <c r="A42" s="59" t="s">
        <v>37</v>
      </c>
      <c r="B42" s="60">
        <v>44572</v>
      </c>
      <c r="C42" s="61" t="s">
        <v>29</v>
      </c>
      <c r="D42" s="62">
        <v>1.6266542326592189E-2</v>
      </c>
      <c r="E42" s="35">
        <v>10182015</v>
      </c>
      <c r="F42" s="35">
        <v>-24553</v>
      </c>
      <c r="G42" s="35">
        <v>10157462</v>
      </c>
      <c r="H42" s="35">
        <v>10310372</v>
      </c>
      <c r="I42" s="35">
        <v>80165</v>
      </c>
      <c r="J42" s="35">
        <v>10390537</v>
      </c>
      <c r="K42" s="35">
        <v>101804</v>
      </c>
      <c r="L42" s="35">
        <v>-24553</v>
      </c>
      <c r="M42" s="35">
        <v>66165</v>
      </c>
      <c r="N42" s="100">
        <v>41612</v>
      </c>
    </row>
    <row r="43" spans="1:14" x14ac:dyDescent="0.25">
      <c r="A43" s="59" t="s">
        <v>35</v>
      </c>
      <c r="B43" s="60">
        <v>44616</v>
      </c>
      <c r="C43" s="61" t="s">
        <v>29</v>
      </c>
      <c r="D43" s="62">
        <v>1.2788000000000001E-2</v>
      </c>
      <c r="E43" s="35">
        <v>10033462</v>
      </c>
      <c r="F43" s="35">
        <v>-4241</v>
      </c>
      <c r="G43" s="35">
        <v>10029221</v>
      </c>
      <c r="H43" s="35">
        <v>10096800</v>
      </c>
      <c r="I43" s="35">
        <v>106471</v>
      </c>
      <c r="J43" s="35">
        <v>10203271</v>
      </c>
      <c r="K43" s="35">
        <v>38545</v>
      </c>
      <c r="L43" s="35">
        <v>-4241</v>
      </c>
      <c r="M43" s="35">
        <v>36548</v>
      </c>
      <c r="N43" s="100">
        <v>32307</v>
      </c>
    </row>
    <row r="44" spans="1:14" x14ac:dyDescent="0.25">
      <c r="A44" s="59" t="s">
        <v>38</v>
      </c>
      <c r="B44" s="60">
        <v>44620</v>
      </c>
      <c r="C44" s="61" t="s">
        <v>29</v>
      </c>
      <c r="D44" s="62">
        <v>0.02</v>
      </c>
      <c r="E44" s="35">
        <v>10000000</v>
      </c>
      <c r="F44" s="35">
        <v>0</v>
      </c>
      <c r="G44" s="35">
        <v>10000000</v>
      </c>
      <c r="H44" s="35">
        <v>10187018</v>
      </c>
      <c r="I44" s="35">
        <v>120425</v>
      </c>
      <c r="J44" s="35">
        <v>10307443</v>
      </c>
      <c r="K44" s="35">
        <v>50959</v>
      </c>
      <c r="L44" s="35">
        <v>0</v>
      </c>
      <c r="M44" s="35">
        <v>50410</v>
      </c>
      <c r="N44" s="100">
        <v>50410</v>
      </c>
    </row>
    <row r="45" spans="1:14" x14ac:dyDescent="0.25">
      <c r="A45" s="59" t="s">
        <v>36</v>
      </c>
      <c r="B45" s="60">
        <v>44631</v>
      </c>
      <c r="C45" s="61" t="s">
        <v>29</v>
      </c>
      <c r="D45" s="62">
        <v>2.392E-2</v>
      </c>
      <c r="E45" s="35">
        <v>10020696</v>
      </c>
      <c r="F45" s="35">
        <v>-2569</v>
      </c>
      <c r="G45" s="35">
        <v>10018127</v>
      </c>
      <c r="H45" s="35">
        <v>10291510</v>
      </c>
      <c r="I45" s="35">
        <v>111024</v>
      </c>
      <c r="J45" s="35">
        <v>10402534</v>
      </c>
      <c r="K45" s="35">
        <v>55023</v>
      </c>
      <c r="L45" s="35">
        <v>-2570</v>
      </c>
      <c r="M45" s="35">
        <v>63014</v>
      </c>
      <c r="N45" s="100">
        <v>60444</v>
      </c>
    </row>
    <row r="46" spans="1:14" x14ac:dyDescent="0.25">
      <c r="A46" s="59" t="s">
        <v>36</v>
      </c>
      <c r="B46" s="60">
        <v>44722</v>
      </c>
      <c r="C46" s="61" t="s">
        <v>29</v>
      </c>
      <c r="D46" s="62">
        <v>1.5277000000000001E-2</v>
      </c>
      <c r="E46" s="35">
        <v>10188088</v>
      </c>
      <c r="F46" s="35">
        <v>-20798</v>
      </c>
      <c r="G46" s="35">
        <v>10167290</v>
      </c>
      <c r="H46" s="35">
        <v>10313553</v>
      </c>
      <c r="I46" s="35">
        <v>116045</v>
      </c>
      <c r="J46" s="35">
        <v>10429598</v>
      </c>
      <c r="K46" s="35">
        <v>112894</v>
      </c>
      <c r="L46" s="35">
        <v>-20798</v>
      </c>
      <c r="M46" s="35">
        <v>59863</v>
      </c>
      <c r="N46" s="100">
        <v>39065</v>
      </c>
    </row>
    <row r="47" spans="1:14" x14ac:dyDescent="0.25">
      <c r="A47" s="59" t="s">
        <v>35</v>
      </c>
      <c r="B47" s="60">
        <v>44795</v>
      </c>
      <c r="C47" s="61" t="s">
        <v>29</v>
      </c>
      <c r="D47" s="62">
        <v>1.6653637418345135E-2</v>
      </c>
      <c r="E47" s="35">
        <v>9990189</v>
      </c>
      <c r="F47" s="35">
        <v>997</v>
      </c>
      <c r="G47" s="35">
        <v>9991186</v>
      </c>
      <c r="H47" s="35">
        <v>10163566</v>
      </c>
      <c r="I47" s="35">
        <v>133746</v>
      </c>
      <c r="J47" s="35">
        <v>10297312</v>
      </c>
      <c r="K47" s="35">
        <v>44514</v>
      </c>
      <c r="L47" s="35">
        <v>997</v>
      </c>
      <c r="M47" s="35">
        <v>40958</v>
      </c>
      <c r="N47" s="100">
        <v>41955</v>
      </c>
    </row>
    <row r="48" spans="1:14" x14ac:dyDescent="0.25">
      <c r="A48" s="59" t="s">
        <v>37</v>
      </c>
      <c r="B48" s="60">
        <v>44945</v>
      </c>
      <c r="C48" s="61" t="s">
        <v>29</v>
      </c>
      <c r="D48" s="62">
        <v>2.5000000000000001E-2</v>
      </c>
      <c r="E48" s="35">
        <v>9966254</v>
      </c>
      <c r="F48" s="35">
        <v>2943</v>
      </c>
      <c r="G48" s="35">
        <v>9969197</v>
      </c>
      <c r="H48" s="35">
        <v>10416412</v>
      </c>
      <c r="I48" s="35">
        <v>147095</v>
      </c>
      <c r="J48" s="35">
        <v>10563507</v>
      </c>
      <c r="K48" s="35">
        <v>86577</v>
      </c>
      <c r="L48" s="35">
        <v>2944</v>
      </c>
      <c r="M48" s="35">
        <v>59863</v>
      </c>
      <c r="N48" s="100">
        <v>62807</v>
      </c>
    </row>
    <row r="49" spans="1:14" x14ac:dyDescent="0.25">
      <c r="A49" s="59" t="s">
        <v>35</v>
      </c>
      <c r="B49" s="60">
        <v>44978</v>
      </c>
      <c r="C49" s="61" t="s">
        <v>29</v>
      </c>
      <c r="D49" s="62">
        <v>1.261E-2</v>
      </c>
      <c r="E49" s="35">
        <v>10055097</v>
      </c>
      <c r="F49" s="35">
        <v>-4659</v>
      </c>
      <c r="G49" s="35">
        <v>10050438</v>
      </c>
      <c r="H49" s="35">
        <v>10147900</v>
      </c>
      <c r="I49" s="35">
        <v>160882</v>
      </c>
      <c r="J49" s="35">
        <v>10308782</v>
      </c>
      <c r="K49" s="35">
        <v>39748</v>
      </c>
      <c r="L49" s="35">
        <v>-4659</v>
      </c>
      <c r="M49" s="35">
        <v>36548</v>
      </c>
      <c r="N49" s="100">
        <v>31889</v>
      </c>
    </row>
    <row r="50" spans="1:14" x14ac:dyDescent="0.25">
      <c r="A50" s="59" t="s">
        <v>36</v>
      </c>
      <c r="B50" s="60">
        <v>44995</v>
      </c>
      <c r="C50" s="61" t="s">
        <v>29</v>
      </c>
      <c r="D50" s="62">
        <v>1.2345E-2</v>
      </c>
      <c r="E50" s="35">
        <v>10263884</v>
      </c>
      <c r="F50" s="35">
        <v>-21971</v>
      </c>
      <c r="G50" s="35">
        <v>10241913</v>
      </c>
      <c r="H50" s="35">
        <v>10344082</v>
      </c>
      <c r="I50" s="35">
        <v>174566</v>
      </c>
      <c r="J50" s="35">
        <v>10518648</v>
      </c>
      <c r="K50" s="35">
        <v>47044</v>
      </c>
      <c r="L50" s="35">
        <v>-21970</v>
      </c>
      <c r="M50" s="35">
        <v>53562</v>
      </c>
      <c r="N50" s="100">
        <v>31592</v>
      </c>
    </row>
    <row r="51" spans="1:14" x14ac:dyDescent="0.25">
      <c r="A51" s="59" t="s">
        <v>38</v>
      </c>
      <c r="B51" s="60">
        <v>45096</v>
      </c>
      <c r="C51" s="61" t="s">
        <v>29</v>
      </c>
      <c r="D51" s="62">
        <v>1.5182848501799646E-2</v>
      </c>
      <c r="E51" s="35">
        <v>10394962</v>
      </c>
      <c r="F51" s="35">
        <v>-30129</v>
      </c>
      <c r="G51" s="35">
        <v>10364833</v>
      </c>
      <c r="H51" s="35">
        <v>10607346</v>
      </c>
      <c r="I51" s="35">
        <v>145004</v>
      </c>
      <c r="J51" s="35">
        <v>10752350</v>
      </c>
      <c r="K51" s="35">
        <v>123206</v>
      </c>
      <c r="L51" s="35">
        <v>-30129</v>
      </c>
      <c r="M51" s="35">
        <v>69315</v>
      </c>
      <c r="N51" s="100">
        <v>39186</v>
      </c>
    </row>
    <row r="52" spans="1:14" x14ac:dyDescent="0.25">
      <c r="A52" s="59" t="s">
        <v>35</v>
      </c>
      <c r="B52" s="60">
        <v>45336</v>
      </c>
      <c r="C52" s="61" t="s">
        <v>29</v>
      </c>
      <c r="D52" s="62">
        <v>1.26E-2</v>
      </c>
      <c r="E52" s="35">
        <v>10065419</v>
      </c>
      <c r="F52" s="35">
        <v>-4162</v>
      </c>
      <c r="G52" s="35">
        <v>10061257</v>
      </c>
      <c r="H52" s="35">
        <v>10169790</v>
      </c>
      <c r="I52" s="35">
        <v>216067</v>
      </c>
      <c r="J52" s="35">
        <v>10385857</v>
      </c>
      <c r="K52" s="35">
        <v>41980</v>
      </c>
      <c r="L52" s="35">
        <v>-4161</v>
      </c>
      <c r="M52" s="35">
        <v>36043</v>
      </c>
      <c r="N52" s="100">
        <v>31882</v>
      </c>
    </row>
    <row r="53" spans="1:14" x14ac:dyDescent="0.25">
      <c r="A53" s="59" t="s">
        <v>37</v>
      </c>
      <c r="B53" s="60">
        <v>45475</v>
      </c>
      <c r="C53" s="61" t="s">
        <v>29</v>
      </c>
      <c r="D53" s="62">
        <v>1.5500601496235345E-2</v>
      </c>
      <c r="E53" s="35">
        <v>10083531</v>
      </c>
      <c r="F53" s="35">
        <v>-4849</v>
      </c>
      <c r="G53" s="35">
        <v>10078682</v>
      </c>
      <c r="H53" s="35">
        <v>10360073</v>
      </c>
      <c r="I53" s="35">
        <v>193126</v>
      </c>
      <c r="J53" s="35">
        <v>10553199</v>
      </c>
      <c r="K53" s="35">
        <v>72084</v>
      </c>
      <c r="L53" s="35">
        <v>-4849</v>
      </c>
      <c r="M53" s="35">
        <v>44110</v>
      </c>
      <c r="N53" s="100">
        <v>39261</v>
      </c>
    </row>
    <row r="54" spans="1:14" x14ac:dyDescent="0.25">
      <c r="A54" s="59" t="s">
        <v>37</v>
      </c>
      <c r="B54" s="60">
        <v>45664</v>
      </c>
      <c r="C54" s="61" t="s">
        <v>29</v>
      </c>
      <c r="D54" s="62">
        <v>1.6293999999999999E-2</v>
      </c>
      <c r="E54" s="35">
        <v>9997943</v>
      </c>
      <c r="F54" s="35">
        <v>107</v>
      </c>
      <c r="G54" s="35">
        <v>9998050</v>
      </c>
      <c r="H54" s="35">
        <v>10277470</v>
      </c>
      <c r="I54" s="35">
        <v>244974</v>
      </c>
      <c r="J54" s="35">
        <v>10522444</v>
      </c>
      <c r="K54" s="35">
        <v>63300</v>
      </c>
      <c r="L54" s="35">
        <v>107</v>
      </c>
      <c r="M54" s="35">
        <v>40958</v>
      </c>
      <c r="N54" s="100">
        <v>41065</v>
      </c>
    </row>
    <row r="55" spans="1:14" x14ac:dyDescent="0.25">
      <c r="A55" s="3"/>
      <c r="B55" s="60"/>
      <c r="C55" s="60"/>
      <c r="D55" s="63"/>
      <c r="E55" s="35"/>
      <c r="F55" s="35"/>
      <c r="G55" s="35"/>
      <c r="H55" s="35"/>
      <c r="I55" s="35"/>
      <c r="J55" s="35"/>
      <c r="K55" s="35"/>
      <c r="L55" s="35"/>
      <c r="M55" s="35"/>
      <c r="N55" s="100"/>
    </row>
    <row r="56" spans="1:14" x14ac:dyDescent="0.25">
      <c r="A56" s="3" t="s">
        <v>39</v>
      </c>
      <c r="B56" s="64"/>
      <c r="C56" s="64"/>
      <c r="D56" s="63"/>
      <c r="E56" s="65">
        <v>261028794</v>
      </c>
      <c r="F56" s="65">
        <v>-20087329</v>
      </c>
      <c r="G56" s="65">
        <v>240941465</v>
      </c>
      <c r="H56" s="65">
        <v>264978048</v>
      </c>
      <c r="I56" s="65">
        <v>-17633164</v>
      </c>
      <c r="J56" s="65">
        <v>247344884</v>
      </c>
      <c r="K56" s="65">
        <v>1578563</v>
      </c>
      <c r="L56" s="65">
        <v>-87328</v>
      </c>
      <c r="M56" s="65">
        <v>1288370</v>
      </c>
      <c r="N56" s="65">
        <v>1201042</v>
      </c>
    </row>
    <row r="57" spans="1:14" x14ac:dyDescent="0.25">
      <c r="A57" s="29"/>
      <c r="B57" s="66"/>
      <c r="C57" s="66"/>
      <c r="D57" s="67"/>
      <c r="E57" s="48"/>
      <c r="F57" s="48"/>
      <c r="G57" s="48"/>
      <c r="H57" s="48"/>
      <c r="I57" s="48"/>
      <c r="J57" s="48"/>
      <c r="K57" s="48"/>
      <c r="L57" s="48"/>
      <c r="M57" s="48"/>
      <c r="N57" s="99"/>
    </row>
    <row r="58" spans="1:14" ht="13" thickBot="1" x14ac:dyDescent="0.3">
      <c r="A58" s="68" t="s">
        <v>40</v>
      </c>
      <c r="B58" s="33"/>
      <c r="C58" s="33"/>
      <c r="D58" s="68"/>
      <c r="E58" s="69">
        <v>501915912</v>
      </c>
      <c r="F58" s="69">
        <v>-57574040</v>
      </c>
      <c r="G58" s="69">
        <v>444341872</v>
      </c>
      <c r="H58" s="69">
        <v>505474172</v>
      </c>
      <c r="I58" s="69">
        <v>-55428186</v>
      </c>
      <c r="J58" s="69">
        <v>450045986</v>
      </c>
      <c r="K58" s="69">
        <v>1582749</v>
      </c>
      <c r="L58" s="69">
        <v>-87328</v>
      </c>
      <c r="M58" s="69">
        <v>1768382</v>
      </c>
      <c r="N58" s="101">
        <v>1553720</v>
      </c>
    </row>
    <row r="59" spans="1:14" ht="13" thickTop="1" x14ac:dyDescent="0.25">
      <c r="A59" s="71"/>
      <c r="B59" s="2"/>
      <c r="C59" s="2"/>
      <c r="D59" s="1"/>
      <c r="E59" s="72"/>
      <c r="F59" s="48"/>
      <c r="G59" s="48"/>
      <c r="H59" s="48"/>
      <c r="I59" s="48"/>
      <c r="J59" s="48"/>
      <c r="K59" s="48"/>
      <c r="L59" s="48"/>
      <c r="M59" s="48"/>
      <c r="N59" s="48"/>
    </row>
    <row r="60" spans="1:14" x14ac:dyDescent="0.25">
      <c r="A60" s="1"/>
      <c r="B60" s="2"/>
      <c r="C60" s="2"/>
      <c r="D60" s="1"/>
      <c r="E60" s="3"/>
      <c r="F60" s="3"/>
      <c r="G60" s="3"/>
      <c r="H60" s="4"/>
      <c r="I60" s="3"/>
      <c r="J60" s="3"/>
      <c r="K60" s="3"/>
      <c r="L60" s="3"/>
      <c r="M60" s="5"/>
      <c r="N60" s="110"/>
    </row>
    <row r="61" spans="1:14" x14ac:dyDescent="0.25">
      <c r="A61" s="1" t="s">
        <v>41</v>
      </c>
      <c r="B61" s="2"/>
      <c r="C61" s="2"/>
      <c r="D61" s="3"/>
      <c r="E61" s="3"/>
      <c r="F61" s="3"/>
      <c r="G61" s="3" t="s">
        <v>42</v>
      </c>
      <c r="H61" s="4"/>
      <c r="I61" s="3"/>
      <c r="J61" s="73"/>
      <c r="K61" s="73"/>
      <c r="L61" s="73"/>
      <c r="M61" s="13"/>
      <c r="N61" s="111"/>
    </row>
    <row r="62" spans="1:14" x14ac:dyDescent="0.25">
      <c r="A62" s="1" t="s">
        <v>43</v>
      </c>
      <c r="B62" s="2"/>
      <c r="C62" s="2"/>
      <c r="D62" s="74">
        <v>0.44999999999999996</v>
      </c>
      <c r="E62" s="75"/>
      <c r="F62" s="3"/>
      <c r="G62" s="3" t="s">
        <v>44</v>
      </c>
      <c r="H62" s="4"/>
      <c r="I62" s="76">
        <v>0.46000000000000013</v>
      </c>
      <c r="J62" s="3"/>
      <c r="K62" s="3"/>
      <c r="L62" s="3"/>
      <c r="M62" s="5"/>
      <c r="N62" s="5"/>
    </row>
    <row r="63" spans="1:14" x14ac:dyDescent="0.25">
      <c r="A63" s="1" t="s">
        <v>45</v>
      </c>
      <c r="B63" s="77"/>
      <c r="C63" s="77"/>
      <c r="D63" s="76">
        <v>0.55000000000000004</v>
      </c>
      <c r="E63" s="75"/>
      <c r="F63" s="3"/>
      <c r="G63" s="3" t="s">
        <v>46</v>
      </c>
      <c r="H63" s="4"/>
      <c r="I63" s="76">
        <v>0.04</v>
      </c>
      <c r="J63" s="3"/>
      <c r="K63" s="3"/>
      <c r="L63" s="3"/>
      <c r="M63" s="5"/>
      <c r="N63" s="5"/>
    </row>
    <row r="64" spans="1:14" x14ac:dyDescent="0.25">
      <c r="A64" s="59" t="s">
        <v>47</v>
      </c>
      <c r="B64" s="12"/>
      <c r="C64" s="12"/>
      <c r="D64" s="76">
        <v>0</v>
      </c>
      <c r="E64" s="75"/>
      <c r="F64" s="3"/>
      <c r="G64" s="3" t="s">
        <v>48</v>
      </c>
      <c r="H64" s="4"/>
      <c r="I64" s="76">
        <v>0.09</v>
      </c>
      <c r="J64" s="3"/>
      <c r="K64" s="3"/>
      <c r="L64" s="3"/>
      <c r="M64" s="5"/>
      <c r="N64" s="5"/>
    </row>
    <row r="65" spans="1:14" ht="13" thickBot="1" x14ac:dyDescent="0.3">
      <c r="A65" s="1"/>
      <c r="B65" s="2"/>
      <c r="C65" s="2"/>
      <c r="D65" s="78">
        <v>1</v>
      </c>
      <c r="E65" s="75"/>
      <c r="F65" s="3"/>
      <c r="G65" s="3" t="s">
        <v>49</v>
      </c>
      <c r="H65" s="4"/>
      <c r="I65" s="79">
        <v>0.41</v>
      </c>
      <c r="J65" s="3"/>
      <c r="K65" s="3"/>
      <c r="L65" s="3"/>
      <c r="M65" s="5"/>
      <c r="N65" s="5"/>
    </row>
    <row r="66" spans="1:14" ht="13.5" thickTop="1" thickBot="1" x14ac:dyDescent="0.3">
      <c r="A66" s="1"/>
      <c r="B66" s="2"/>
      <c r="C66" s="2"/>
      <c r="D66" s="1"/>
      <c r="E66" s="3"/>
      <c r="F66" s="3"/>
      <c r="G66" s="3"/>
      <c r="H66" s="4"/>
      <c r="I66" s="80">
        <v>1</v>
      </c>
      <c r="J66" s="3"/>
      <c r="K66" s="3"/>
      <c r="L66" s="3"/>
      <c r="M66" s="5"/>
      <c r="N66" s="5"/>
    </row>
    <row r="67" spans="1:14" ht="13" thickTop="1" x14ac:dyDescent="0.25">
      <c r="A67" s="1"/>
      <c r="B67" s="2"/>
      <c r="C67" s="2"/>
      <c r="D67" s="3"/>
      <c r="E67" s="3"/>
      <c r="F67" s="3"/>
      <c r="G67" s="3"/>
      <c r="H67" s="4"/>
      <c r="I67" s="3"/>
      <c r="J67" s="3"/>
      <c r="K67" s="3"/>
      <c r="L67" s="3"/>
      <c r="M67" s="5"/>
      <c r="N67" s="5"/>
    </row>
    <row r="68" spans="1:14" x14ac:dyDescent="0.25">
      <c r="A68" s="3" t="s">
        <v>50</v>
      </c>
      <c r="B68" s="2"/>
      <c r="C68" s="2"/>
      <c r="D68" s="82" t="s">
        <v>51</v>
      </c>
      <c r="E68" s="3"/>
      <c r="F68" s="3"/>
      <c r="G68" s="3"/>
      <c r="H68" s="4"/>
      <c r="J68" s="3"/>
      <c r="K68" s="3"/>
      <c r="L68" s="3"/>
      <c r="M68" s="5"/>
      <c r="N68" s="5"/>
    </row>
    <row r="69" spans="1:14" x14ac:dyDescent="0.25">
      <c r="A69" s="3"/>
      <c r="B69" s="12"/>
      <c r="C69" s="12"/>
      <c r="D69" s="3"/>
      <c r="E69" s="3"/>
      <c r="F69" s="3"/>
      <c r="G69" s="3"/>
      <c r="H69" s="4"/>
      <c r="J69" s="3"/>
      <c r="K69" s="3"/>
      <c r="L69" s="3"/>
      <c r="M69" s="5"/>
      <c r="N69" s="5"/>
    </row>
    <row r="70" spans="1:14" x14ac:dyDescent="0.25">
      <c r="A70" s="3" t="s">
        <v>52</v>
      </c>
      <c r="B70" s="12"/>
      <c r="C70" s="12"/>
      <c r="D70" s="83">
        <v>1.3816748058889954E-2</v>
      </c>
      <c r="E70" s="112"/>
      <c r="J70" s="3"/>
      <c r="K70" s="3"/>
      <c r="L70" s="3"/>
      <c r="M70" s="5"/>
      <c r="N70" s="5"/>
    </row>
    <row r="71" spans="1:14" x14ac:dyDescent="0.25">
      <c r="A71" s="59" t="s">
        <v>53</v>
      </c>
      <c r="B71" s="12"/>
      <c r="C71" s="12"/>
      <c r="D71" s="84">
        <v>1.3096153846153848E-2</v>
      </c>
      <c r="E71" s="3"/>
      <c r="J71" s="3"/>
      <c r="K71" s="3"/>
      <c r="L71" s="3"/>
      <c r="M71" s="5"/>
      <c r="N71" s="5"/>
    </row>
    <row r="72" spans="1:14" x14ac:dyDescent="0.25">
      <c r="A72" s="3"/>
      <c r="B72" s="12"/>
      <c r="C72" s="12"/>
      <c r="D72" s="3"/>
      <c r="E72" s="3"/>
      <c r="J72" s="3"/>
      <c r="K72" s="3"/>
      <c r="L72" s="3"/>
      <c r="M72" s="5"/>
      <c r="N72" s="5"/>
    </row>
    <row r="73" spans="1:14" ht="13" thickBot="1" x14ac:dyDescent="0.3">
      <c r="A73" s="3" t="s">
        <v>54</v>
      </c>
      <c r="B73" s="12"/>
      <c r="C73" s="12"/>
      <c r="D73" s="85">
        <v>7.2059421273610626E-4</v>
      </c>
      <c r="E73" s="3"/>
      <c r="J73" s="3"/>
      <c r="K73" s="3"/>
      <c r="L73" s="3"/>
      <c r="M73" s="5"/>
      <c r="N73" s="5"/>
    </row>
    <row r="74" spans="1:14" ht="13" thickTop="1" x14ac:dyDescent="0.25">
      <c r="A74" s="3"/>
      <c r="B74" s="12"/>
      <c r="C74" s="12"/>
      <c r="D74" s="3"/>
      <c r="E74" s="3"/>
      <c r="J74" s="3"/>
      <c r="K74" s="3"/>
      <c r="L74" s="3"/>
      <c r="M74" s="5"/>
      <c r="N74" s="5"/>
    </row>
    <row r="75" spans="1:14" x14ac:dyDescent="0.25">
      <c r="A75" s="59" t="s">
        <v>55</v>
      </c>
      <c r="B75" s="12"/>
      <c r="C75" s="12"/>
      <c r="D75" s="86">
        <v>367.05326060515853</v>
      </c>
      <c r="E75" s="3"/>
      <c r="F75" s="3"/>
      <c r="G75" s="3"/>
      <c r="H75" s="4"/>
      <c r="I75" s="3"/>
      <c r="J75" s="3"/>
      <c r="K75" s="3"/>
      <c r="L75" s="3"/>
      <c r="M75" s="5"/>
      <c r="N75" s="5"/>
    </row>
    <row r="76" spans="1:14" x14ac:dyDescent="0.25">
      <c r="A76" s="59"/>
      <c r="B76" s="12"/>
      <c r="C76" s="12"/>
      <c r="D76" s="86"/>
      <c r="E76" s="3"/>
      <c r="F76" s="3"/>
      <c r="G76" s="3"/>
      <c r="H76" s="4"/>
      <c r="I76" s="3"/>
      <c r="J76" s="3"/>
      <c r="K76" s="3"/>
      <c r="L76" s="3"/>
      <c r="M76" s="5"/>
      <c r="N76" s="5"/>
    </row>
    <row r="77" spans="1:14" x14ac:dyDescent="0.25">
      <c r="A77" s="59"/>
      <c r="B77" s="12"/>
      <c r="C77" s="12"/>
      <c r="D77" s="86"/>
      <c r="E77" s="3"/>
      <c r="F77" s="3"/>
      <c r="G77" s="3"/>
      <c r="H77" s="4"/>
      <c r="I77" s="3"/>
      <c r="J77" s="3"/>
      <c r="K77" s="3"/>
      <c r="L77" s="3"/>
      <c r="M77" s="5"/>
      <c r="N77" s="5"/>
    </row>
    <row r="78" spans="1:14" x14ac:dyDescent="0.25">
      <c r="A78" s="1" t="s">
        <v>56</v>
      </c>
      <c r="B78" s="2"/>
      <c r="C78" s="2"/>
      <c r="D78" s="1"/>
      <c r="E78" s="3"/>
      <c r="F78" s="3"/>
      <c r="G78" s="3"/>
      <c r="H78" s="4"/>
      <c r="I78" s="3"/>
      <c r="J78" s="3"/>
      <c r="K78" s="3"/>
      <c r="L78" s="3"/>
      <c r="M78" s="5"/>
      <c r="N78" s="5"/>
    </row>
    <row r="79" spans="1:14" x14ac:dyDescent="0.25">
      <c r="A79" s="1" t="s">
        <v>57</v>
      </c>
      <c r="B79" s="2"/>
      <c r="C79" s="2"/>
      <c r="D79" s="1"/>
      <c r="E79" s="3"/>
      <c r="F79" s="3"/>
      <c r="G79" s="3"/>
      <c r="H79" s="4"/>
      <c r="I79" s="3"/>
      <c r="J79" s="3"/>
      <c r="K79" s="3"/>
      <c r="L79" s="3"/>
      <c r="M79" s="5"/>
      <c r="N79" s="5"/>
    </row>
    <row r="80" spans="1:14" x14ac:dyDescent="0.2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5"/>
      <c r="N80" s="5"/>
    </row>
    <row r="81" spans="1:14" x14ac:dyDescent="0.2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5"/>
      <c r="N81" s="5"/>
    </row>
    <row r="82" spans="1:14" x14ac:dyDescent="0.2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5"/>
      <c r="N82" s="5"/>
    </row>
    <row r="83" spans="1:14" x14ac:dyDescent="0.2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5"/>
      <c r="N83" s="5"/>
    </row>
    <row r="84" spans="1:14" x14ac:dyDescent="0.2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5"/>
      <c r="N84" s="5"/>
    </row>
    <row r="85" spans="1:14" x14ac:dyDescent="0.25">
      <c r="A85" s="87"/>
      <c r="B85" s="88"/>
      <c r="C85" s="88"/>
      <c r="D85" s="87"/>
      <c r="E85" s="89"/>
      <c r="F85" s="3"/>
      <c r="G85" s="87"/>
      <c r="H85" s="88"/>
      <c r="I85" s="88"/>
      <c r="J85" s="87"/>
      <c r="K85" s="89"/>
      <c r="L85" s="3"/>
      <c r="M85" s="3"/>
      <c r="N85" s="5"/>
    </row>
    <row r="86" spans="1:14" x14ac:dyDescent="0.25">
      <c r="A86" s="90" t="s">
        <v>58</v>
      </c>
      <c r="B86" s="2"/>
      <c r="C86" s="2"/>
      <c r="D86" s="1"/>
      <c r="E86" s="3"/>
      <c r="F86" s="3"/>
      <c r="G86" s="90" t="s">
        <v>59</v>
      </c>
      <c r="H86" s="2"/>
      <c r="I86" s="2"/>
      <c r="J86" s="1"/>
      <c r="K86" s="3"/>
      <c r="L86" s="15"/>
      <c r="M86" s="15"/>
      <c r="N86" s="91"/>
    </row>
    <row r="87" spans="1:14" x14ac:dyDescent="0.25">
      <c r="A87" s="90" t="s">
        <v>60</v>
      </c>
      <c r="B87" s="2"/>
      <c r="C87" s="2"/>
      <c r="D87" s="1"/>
      <c r="E87" s="3"/>
      <c r="F87" s="3"/>
      <c r="G87" s="90" t="s">
        <v>61</v>
      </c>
      <c r="H87" s="2"/>
      <c r="I87" s="2"/>
      <c r="J87" s="1"/>
      <c r="K87" s="3"/>
      <c r="L87" s="3"/>
      <c r="M87" s="3"/>
      <c r="N87" s="5"/>
    </row>
    <row r="88" spans="1:14" x14ac:dyDescent="0.25">
      <c r="A88" s="92" t="s">
        <v>62</v>
      </c>
      <c r="B88" s="2"/>
      <c r="C88" s="2"/>
      <c r="D88" s="1"/>
      <c r="E88" s="3"/>
      <c r="F88" s="3"/>
      <c r="G88" s="92" t="s">
        <v>63</v>
      </c>
      <c r="H88" s="2"/>
      <c r="I88" s="2"/>
      <c r="J88" s="1"/>
      <c r="K88" s="3"/>
      <c r="L88" s="3"/>
      <c r="M88" s="3"/>
      <c r="N88" s="5"/>
    </row>
    <row r="89" spans="1:14" x14ac:dyDescent="0.25">
      <c r="A89" s="93" t="s">
        <v>64</v>
      </c>
      <c r="B89" s="77"/>
      <c r="C89" s="77"/>
      <c r="D89" s="1"/>
      <c r="E89" s="3"/>
      <c r="F89" s="3"/>
      <c r="G89" s="93" t="s">
        <v>65</v>
      </c>
      <c r="H89" s="77"/>
      <c r="I89" s="77"/>
      <c r="J89" s="1"/>
      <c r="K89" s="3"/>
      <c r="L89" s="3"/>
      <c r="M89" s="3"/>
      <c r="N89" s="5"/>
    </row>
    <row r="90" spans="1:14" x14ac:dyDescent="0.25">
      <c r="A90" s="93"/>
      <c r="B90" s="77"/>
      <c r="C90" s="77"/>
      <c r="D90" s="1"/>
      <c r="E90" s="3"/>
      <c r="F90" s="3"/>
      <c r="G90" s="93"/>
      <c r="H90" s="77"/>
      <c r="I90" s="77"/>
      <c r="J90" s="1"/>
      <c r="K90" s="3"/>
      <c r="L90" s="3"/>
      <c r="M90" s="3"/>
      <c r="N90" s="5"/>
    </row>
    <row r="91" spans="1:14" x14ac:dyDescent="0.25">
      <c r="A91" s="1"/>
      <c r="B91" s="2"/>
      <c r="C91" s="2"/>
      <c r="D91" s="1"/>
      <c r="E91" s="3"/>
      <c r="F91" s="3"/>
      <c r="G91" s="1"/>
      <c r="H91" s="2"/>
      <c r="I91" s="2"/>
      <c r="J91" s="1"/>
      <c r="K91" s="3"/>
      <c r="L91" s="3"/>
      <c r="M91" s="3"/>
      <c r="N91" s="5"/>
    </row>
    <row r="92" spans="1:14" x14ac:dyDescent="0.25">
      <c r="A92" s="1"/>
      <c r="B92" s="2"/>
      <c r="C92" s="2"/>
      <c r="D92" s="1"/>
      <c r="E92" s="3"/>
      <c r="F92" s="3"/>
      <c r="G92" s="1"/>
      <c r="H92" s="2"/>
      <c r="I92" s="2"/>
      <c r="J92" s="1"/>
      <c r="K92" s="3"/>
      <c r="L92" s="3"/>
      <c r="M92" s="3"/>
      <c r="N92" s="5"/>
    </row>
    <row r="93" spans="1:14" x14ac:dyDescent="0.25">
      <c r="A93" s="1"/>
      <c r="B93" s="2"/>
      <c r="C93" s="2"/>
      <c r="D93" s="1"/>
      <c r="E93" s="3"/>
      <c r="F93" s="3"/>
      <c r="G93" s="1"/>
      <c r="H93" s="2"/>
      <c r="I93" s="2"/>
      <c r="J93" s="1"/>
      <c r="K93" s="3"/>
      <c r="L93" s="3"/>
      <c r="M93" s="3"/>
      <c r="N93" s="5"/>
    </row>
    <row r="94" spans="1:14" x14ac:dyDescent="0.25">
      <c r="A94" s="1"/>
      <c r="B94" s="2"/>
      <c r="C94" s="2"/>
      <c r="D94" s="1"/>
      <c r="E94" s="3"/>
      <c r="F94" s="3"/>
      <c r="G94" s="1"/>
      <c r="H94" s="2"/>
      <c r="I94" s="2"/>
      <c r="J94" s="1"/>
      <c r="K94" s="3"/>
      <c r="L94" s="3"/>
      <c r="M94" s="3"/>
      <c r="N94" s="5"/>
    </row>
    <row r="95" spans="1:14" x14ac:dyDescent="0.25">
      <c r="A95" s="1"/>
      <c r="B95" s="2"/>
      <c r="C95" s="2"/>
      <c r="D95" s="1"/>
      <c r="E95" s="3"/>
      <c r="F95" s="3"/>
      <c r="G95" s="1"/>
      <c r="H95" s="2"/>
      <c r="I95" s="2"/>
      <c r="J95" s="1"/>
      <c r="K95" s="3"/>
      <c r="L95" s="3"/>
      <c r="M95" s="3"/>
      <c r="N95" s="5"/>
    </row>
    <row r="96" spans="1:14" x14ac:dyDescent="0.25">
      <c r="A96" s="87"/>
      <c r="B96" s="88"/>
      <c r="C96" s="88"/>
      <c r="D96" s="87"/>
      <c r="E96" s="89"/>
      <c r="F96" s="3"/>
      <c r="G96" s="87"/>
      <c r="H96" s="88"/>
      <c r="I96" s="88"/>
      <c r="J96" s="87"/>
      <c r="K96" s="89"/>
      <c r="L96" s="3"/>
      <c r="M96" s="3"/>
      <c r="N96" s="5"/>
    </row>
    <row r="97" spans="1:14" x14ac:dyDescent="0.25">
      <c r="A97" s="90" t="s">
        <v>66</v>
      </c>
      <c r="B97" s="2"/>
      <c r="C97" s="2"/>
      <c r="D97" s="1"/>
      <c r="E97" s="3"/>
      <c r="F97" s="3"/>
      <c r="G97" s="90" t="s">
        <v>67</v>
      </c>
      <c r="H97" s="2"/>
      <c r="I97" s="2"/>
      <c r="J97" s="1"/>
      <c r="K97" s="3"/>
      <c r="L97" s="3"/>
      <c r="M97" s="3"/>
      <c r="N97" s="5"/>
    </row>
    <row r="98" spans="1:14" x14ac:dyDescent="0.25">
      <c r="A98" s="90" t="s">
        <v>68</v>
      </c>
      <c r="B98" s="2"/>
      <c r="C98" s="2"/>
      <c r="D98" s="1"/>
      <c r="E98" s="3"/>
      <c r="F98" s="3"/>
      <c r="G98" s="90" t="s">
        <v>69</v>
      </c>
      <c r="H98" s="2"/>
      <c r="I98" s="2"/>
      <c r="J98" s="1"/>
      <c r="K98" s="3"/>
      <c r="L98" s="3"/>
      <c r="M98" s="3"/>
      <c r="N98" s="5"/>
    </row>
    <row r="99" spans="1:14" x14ac:dyDescent="0.25">
      <c r="A99" s="92" t="s">
        <v>70</v>
      </c>
      <c r="B99" s="2"/>
      <c r="C99" s="2"/>
      <c r="D99" s="1"/>
      <c r="E99" s="3"/>
      <c r="F99" s="3"/>
      <c r="G99" s="92" t="s">
        <v>71</v>
      </c>
      <c r="H99" s="2"/>
      <c r="I99" s="2"/>
      <c r="J99" s="1"/>
      <c r="K99" s="3"/>
      <c r="L99" s="3"/>
      <c r="M99" s="3"/>
      <c r="N99" s="5"/>
    </row>
    <row r="100" spans="1:14" x14ac:dyDescent="0.25">
      <c r="A100" s="93" t="s">
        <v>72</v>
      </c>
      <c r="B100" s="77"/>
      <c r="C100" s="77"/>
      <c r="D100" s="1"/>
      <c r="E100" s="3"/>
      <c r="F100" s="3"/>
      <c r="G100" s="93" t="s">
        <v>73</v>
      </c>
      <c r="H100" s="77"/>
      <c r="I100" s="77"/>
      <c r="J100" s="1"/>
      <c r="K100" s="3"/>
      <c r="L100" s="3"/>
      <c r="M100" s="3"/>
      <c r="N100" s="5"/>
    </row>
    <row r="101" spans="1:14" x14ac:dyDescent="0.25">
      <c r="A101" s="93"/>
      <c r="B101" s="77"/>
      <c r="C101" s="77"/>
      <c r="D101" s="1"/>
      <c r="E101" s="3"/>
      <c r="F101" s="3"/>
      <c r="G101" s="93"/>
      <c r="H101" s="77"/>
      <c r="I101" s="77"/>
      <c r="J101" s="1"/>
      <c r="K101" s="3"/>
      <c r="L101" s="3"/>
      <c r="M101" s="3"/>
      <c r="N101" s="5"/>
    </row>
    <row r="102" spans="1:14" x14ac:dyDescent="0.2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25">
      <c r="A103" s="1" t="s">
        <v>74</v>
      </c>
      <c r="B103" s="2"/>
      <c r="C103" s="2"/>
      <c r="D103" s="1"/>
      <c r="E103" s="3"/>
      <c r="F103" s="3"/>
      <c r="G103" s="1"/>
      <c r="H103" s="4"/>
      <c r="I103" s="3"/>
      <c r="J103" s="3"/>
      <c r="K103" s="3"/>
      <c r="L103" s="3"/>
      <c r="M103" s="3"/>
      <c r="N103" s="5"/>
    </row>
    <row r="104" spans="1:14" x14ac:dyDescent="0.25">
      <c r="A104" s="1" t="s">
        <v>1</v>
      </c>
      <c r="B104" s="2"/>
      <c r="C104" s="2"/>
      <c r="D104" s="1"/>
      <c r="E104" s="3"/>
      <c r="F104" s="3"/>
      <c r="G104" s="1"/>
      <c r="H104" s="4"/>
      <c r="I104" s="3"/>
      <c r="J104" s="3"/>
      <c r="K104" s="3"/>
      <c r="L104" s="3"/>
      <c r="M104" s="3"/>
      <c r="N104" s="5"/>
    </row>
    <row r="105" spans="1:14" x14ac:dyDescent="0.25">
      <c r="A105" s="1" t="s">
        <v>75</v>
      </c>
      <c r="B105" s="2"/>
      <c r="C105" s="2"/>
      <c r="D105" s="1"/>
      <c r="E105" s="3"/>
      <c r="F105" s="3"/>
      <c r="G105" s="1"/>
      <c r="H105" s="4"/>
      <c r="I105" s="3"/>
      <c r="J105" s="3"/>
      <c r="K105" s="3"/>
      <c r="L105" s="3"/>
      <c r="M105" s="3"/>
      <c r="N105" s="5"/>
    </row>
    <row r="106" spans="1:14" x14ac:dyDescent="0.25">
      <c r="A106" s="1" t="s">
        <v>76</v>
      </c>
      <c r="B106" s="2"/>
      <c r="C106" s="2"/>
      <c r="D106" s="1"/>
      <c r="E106" s="3"/>
      <c r="F106" s="3"/>
      <c r="G106" s="1"/>
      <c r="H106" s="4"/>
      <c r="I106" s="3"/>
      <c r="J106" s="3"/>
      <c r="K106" s="3"/>
      <c r="L106" s="3"/>
      <c r="M106" s="3"/>
      <c r="N106" s="5"/>
    </row>
    <row r="107" spans="1:14" x14ac:dyDescent="0.25">
      <c r="A107" s="1"/>
      <c r="B107" s="2"/>
      <c r="C107" s="2"/>
      <c r="D107" s="1"/>
      <c r="E107" s="3"/>
      <c r="F107" s="3"/>
      <c r="G107" s="3"/>
      <c r="H107" s="4"/>
      <c r="I107" s="3"/>
      <c r="J107" s="3"/>
      <c r="K107" s="3"/>
      <c r="L107" s="3"/>
      <c r="M107" s="5"/>
      <c r="N107" s="5"/>
    </row>
    <row r="108" spans="1:14" x14ac:dyDescent="0.25">
      <c r="A108" s="1"/>
      <c r="B108" s="2"/>
      <c r="C108" s="2"/>
      <c r="D108" s="1"/>
      <c r="E108" s="3"/>
      <c r="F108" s="3"/>
      <c r="G108" s="3"/>
      <c r="H108" s="4"/>
      <c r="I108" s="3"/>
      <c r="J108" s="3"/>
      <c r="K108" s="3"/>
      <c r="L108" s="3"/>
      <c r="M108" s="5"/>
      <c r="N108" s="5"/>
    </row>
    <row r="109" spans="1:14" x14ac:dyDescent="0.25">
      <c r="A109" s="1"/>
      <c r="B109" s="2"/>
      <c r="C109" s="2"/>
      <c r="D109" s="1"/>
      <c r="E109" s="3"/>
      <c r="F109" s="3"/>
      <c r="G109" s="3"/>
      <c r="H109" s="4"/>
      <c r="I109" s="3"/>
      <c r="J109" s="3"/>
      <c r="K109" s="3"/>
      <c r="L109" s="3"/>
      <c r="M109" s="5"/>
      <c r="N109" s="5"/>
    </row>
    <row r="110" spans="1:14" x14ac:dyDescent="0.25">
      <c r="A110" s="1"/>
      <c r="B110" s="2"/>
      <c r="C110" s="2"/>
      <c r="D110" s="1"/>
      <c r="E110" s="3"/>
      <c r="F110" s="3"/>
      <c r="G110" s="3"/>
      <c r="H110" s="4"/>
      <c r="I110" s="3"/>
      <c r="J110" s="3"/>
      <c r="K110" s="3"/>
      <c r="L110" s="3"/>
      <c r="M110" s="5"/>
      <c r="N110" s="5"/>
    </row>
    <row r="111" spans="1:14" x14ac:dyDescent="0.25">
      <c r="A111" s="1"/>
      <c r="B111" s="2"/>
      <c r="C111" s="2"/>
      <c r="D111" s="1"/>
      <c r="E111" s="3"/>
      <c r="F111" s="3"/>
      <c r="G111" s="3"/>
      <c r="H111" s="4"/>
      <c r="I111" s="3"/>
      <c r="J111" s="3"/>
      <c r="K111" s="3"/>
      <c r="L111" s="3"/>
      <c r="M111" s="5"/>
      <c r="N111" s="5"/>
    </row>
    <row r="112" spans="1:14" x14ac:dyDescent="0.25">
      <c r="A112" s="1"/>
      <c r="B112" s="2"/>
      <c r="C112" s="2"/>
      <c r="D112" s="1"/>
      <c r="E112" s="3"/>
      <c r="F112" s="3"/>
      <c r="G112" s="3"/>
      <c r="H112" s="4"/>
      <c r="I112" s="3"/>
      <c r="J112" s="3"/>
      <c r="K112" s="3"/>
      <c r="L112" s="3"/>
      <c r="M112" s="5"/>
      <c r="N112" s="5"/>
    </row>
    <row r="113" spans="1:14" x14ac:dyDescent="0.25">
      <c r="A113" s="1"/>
      <c r="B113" s="2"/>
      <c r="C113" s="2"/>
      <c r="D113" s="1"/>
      <c r="E113" s="3"/>
      <c r="F113" s="3"/>
      <c r="G113" s="3"/>
      <c r="H113" s="4"/>
      <c r="I113" s="3"/>
      <c r="J113" s="3"/>
      <c r="K113" s="3"/>
      <c r="L113" s="3"/>
      <c r="M113" s="5"/>
      <c r="N113" s="5"/>
    </row>
    <row r="114" spans="1:14" x14ac:dyDescent="0.25">
      <c r="A114" s="1"/>
      <c r="B114" s="2"/>
      <c r="C114" s="2"/>
      <c r="D114" s="1"/>
      <c r="E114" s="3"/>
      <c r="F114" s="3"/>
      <c r="G114" s="3"/>
      <c r="H114" s="4"/>
      <c r="I114" s="3"/>
      <c r="J114" s="3"/>
      <c r="K114" s="3"/>
      <c r="L114" s="3"/>
      <c r="M114" s="5"/>
      <c r="N114" s="5"/>
    </row>
    <row r="115" spans="1:14" x14ac:dyDescent="0.25">
      <c r="A115" s="1"/>
      <c r="B115" s="2"/>
      <c r="C115" s="2"/>
      <c r="D115" s="1"/>
      <c r="E115" s="3"/>
      <c r="F115" s="3"/>
      <c r="G115" s="3"/>
      <c r="H115" s="4"/>
      <c r="I115" s="3"/>
      <c r="J115" s="3"/>
      <c r="K115" s="3"/>
      <c r="L115" s="3"/>
      <c r="M115" s="5"/>
      <c r="N115" s="5"/>
    </row>
    <row r="116" spans="1:14" x14ac:dyDescent="0.25">
      <c r="A116" s="1"/>
      <c r="B116" s="2"/>
      <c r="C116" s="2"/>
      <c r="D116" s="1"/>
      <c r="E116" s="3"/>
      <c r="F116" s="3"/>
      <c r="G116" s="3"/>
      <c r="H116" s="4"/>
      <c r="I116" s="3"/>
      <c r="J116" s="3"/>
      <c r="K116" s="3"/>
      <c r="L116" s="3"/>
      <c r="M116" s="5"/>
      <c r="N116" s="5"/>
    </row>
    <row r="117" spans="1:14" x14ac:dyDescent="0.25">
      <c r="A117" s="1"/>
      <c r="B117" s="2"/>
      <c r="C117" s="2"/>
      <c r="D117" s="1"/>
      <c r="E117" s="3"/>
      <c r="F117" s="3"/>
      <c r="G117" s="3"/>
      <c r="H117" s="4"/>
      <c r="I117" s="3"/>
      <c r="J117" s="3"/>
      <c r="K117" s="3"/>
      <c r="L117" s="3"/>
      <c r="M117" s="5"/>
      <c r="N117" s="5"/>
    </row>
    <row r="118" spans="1:14" x14ac:dyDescent="0.25">
      <c r="A118" s="1"/>
      <c r="B118" s="2"/>
      <c r="C118" s="2"/>
      <c r="D118" s="1"/>
      <c r="E118" s="3"/>
      <c r="F118" s="3"/>
      <c r="G118" s="3"/>
      <c r="H118" s="4"/>
      <c r="I118" s="3"/>
      <c r="J118" s="3"/>
      <c r="K118" s="3"/>
      <c r="L118" s="3"/>
      <c r="M118" s="5"/>
      <c r="N118" s="5"/>
    </row>
  </sheetData>
  <mergeCells count="3">
    <mergeCell ref="A5:K5"/>
    <mergeCell ref="A6:K6"/>
    <mergeCell ref="A7:K7"/>
  </mergeCells>
  <hyperlinks>
    <hyperlink ref="G89" r:id="rId1" xr:uid="{F397F3D2-1770-40C9-B674-06A8765EEEC9}"/>
    <hyperlink ref="A100" r:id="rId2" xr:uid="{155FCD7E-41F9-4F36-A836-8173EB911F85}"/>
    <hyperlink ref="G100" r:id="rId3" xr:uid="{B2FDA3B1-D952-44C8-A9F6-CF905EEBB9C3}"/>
    <hyperlink ref="A89" r:id="rId4" xr:uid="{D01D1654-799A-4A2A-8938-26190E67BC01}"/>
  </hyperlinks>
  <printOptions horizontalCentered="1"/>
  <pageMargins left="0.45" right="0.45" top="0.5" bottom="0" header="0" footer="0"/>
  <pageSetup scale="56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53251" r:id="rId8">
          <objectPr defaultSize="0" altText="Nancy Chang signature" r:id="rId9">
            <anchor moveWithCells="1" sizeWithCells="1">
              <from>
                <xdr:col>6</xdr:col>
                <xdr:colOff>63500</xdr:colOff>
                <xdr:row>81</xdr:row>
                <xdr:rowOff>50800</xdr:rowOff>
              </from>
              <to>
                <xdr:col>7</xdr:col>
                <xdr:colOff>749300</xdr:colOff>
                <xdr:row>84</xdr:row>
                <xdr:rowOff>127000</xdr:rowOff>
              </to>
            </anchor>
          </objectPr>
        </oleObject>
      </mc:Choice>
      <mc:Fallback>
        <oleObject progId="Word.Picture.8" shapeId="53251" r:id="rId8"/>
      </mc:Fallback>
    </mc:AlternateContent>
    <mc:AlternateContent xmlns:mc="http://schemas.openxmlformats.org/markup-compatibility/2006">
      <mc:Choice Requires="x14">
        <oleObject progId="Word.Picture.8" shapeId="53252" r:id="rId10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92</xdr:row>
                <xdr:rowOff>0</xdr:rowOff>
              </from>
              <to>
                <xdr:col>1</xdr:col>
                <xdr:colOff>450850</xdr:colOff>
                <xdr:row>95</xdr:row>
                <xdr:rowOff>127000</xdr:rowOff>
              </to>
            </anchor>
          </objectPr>
        </oleObject>
      </mc:Choice>
      <mc:Fallback>
        <oleObject progId="Word.Picture.8" shapeId="53252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78EBD-AF0C-43D0-BDD8-064002E1FE74}">
  <dimension ref="A1:N117"/>
  <sheetViews>
    <sheetView topLeftCell="B71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x14ac:dyDescent="0.25">
      <c r="A1" s="1"/>
      <c r="B1" s="2"/>
      <c r="C1" s="2"/>
      <c r="D1" s="1"/>
      <c r="E1" s="1"/>
      <c r="F1" s="1"/>
      <c r="G1" s="1"/>
      <c r="H1" s="77"/>
      <c r="I1" s="77"/>
      <c r="J1" s="1"/>
      <c r="K1" s="1"/>
      <c r="L1" s="1" t="s">
        <v>0</v>
      </c>
      <c r="M1" s="1"/>
      <c r="N1" s="129"/>
    </row>
    <row r="2" spans="1:14" x14ac:dyDescent="0.25">
      <c r="A2" s="1"/>
      <c r="B2" s="2"/>
      <c r="C2" s="2"/>
      <c r="D2" s="1"/>
      <c r="E2" s="1"/>
      <c r="F2" s="1"/>
      <c r="G2" s="1"/>
      <c r="H2" s="77"/>
      <c r="I2" s="77"/>
      <c r="J2" s="1"/>
      <c r="K2" s="1"/>
      <c r="L2" s="1"/>
      <c r="M2" s="1"/>
      <c r="N2" s="129"/>
    </row>
    <row r="3" spans="1:14" x14ac:dyDescent="0.25">
      <c r="A3" s="1"/>
      <c r="B3" s="2"/>
      <c r="C3" s="2"/>
      <c r="D3" s="1"/>
      <c r="E3" s="1"/>
      <c r="F3" s="1"/>
      <c r="G3" s="1"/>
      <c r="H3" s="77"/>
      <c r="I3" s="1"/>
      <c r="J3" s="1"/>
      <c r="K3" s="129"/>
      <c r="L3" s="129"/>
      <c r="M3" s="129"/>
      <c r="N3" s="129"/>
    </row>
    <row r="4" spans="1:14" x14ac:dyDescent="0.25">
      <c r="A4" s="1"/>
      <c r="B4" s="2"/>
      <c r="C4" s="2"/>
      <c r="D4" s="1"/>
      <c r="E4" s="1"/>
      <c r="F4" s="1"/>
      <c r="G4" s="1"/>
      <c r="H4" s="77"/>
      <c r="I4" s="1"/>
      <c r="J4" s="1"/>
      <c r="K4" s="1"/>
      <c r="L4" s="1"/>
      <c r="M4" s="1"/>
      <c r="N4" s="129"/>
    </row>
    <row r="5" spans="1:14" ht="15" customHeight="1" x14ac:dyDescent="0.3">
      <c r="A5" s="311" t="s">
        <v>1</v>
      </c>
      <c r="B5" s="311"/>
      <c r="C5" s="311"/>
      <c r="D5" s="311"/>
      <c r="E5" s="311"/>
      <c r="F5" s="311"/>
      <c r="G5" s="311"/>
      <c r="H5" s="311"/>
      <c r="I5" s="311"/>
      <c r="J5" s="311"/>
      <c r="K5" s="311"/>
      <c r="L5" s="125"/>
      <c r="M5" s="125"/>
      <c r="N5" s="9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25"/>
      <c r="M6" s="125"/>
      <c r="N6" s="9"/>
    </row>
    <row r="7" spans="1:14" ht="15" customHeight="1" x14ac:dyDescent="0.25">
      <c r="A7" s="314">
        <v>43982</v>
      </c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130"/>
      <c r="M7" s="130"/>
      <c r="N7" s="131"/>
    </row>
    <row r="8" spans="1:14" x14ac:dyDescent="0.25">
      <c r="A8" s="1"/>
      <c r="B8" s="2"/>
      <c r="C8" s="2"/>
      <c r="D8" s="1"/>
      <c r="E8" s="1"/>
      <c r="F8" s="1"/>
      <c r="G8" s="1"/>
      <c r="H8" s="77"/>
      <c r="I8" s="1"/>
      <c r="J8" s="1"/>
      <c r="K8" s="1"/>
      <c r="L8" s="1"/>
      <c r="M8" s="1"/>
      <c r="N8" s="129"/>
    </row>
    <row r="9" spans="1:14" x14ac:dyDescent="0.25">
      <c r="A9" s="1"/>
      <c r="B9" s="2"/>
      <c r="C9" s="2"/>
      <c r="D9" s="1"/>
      <c r="E9" s="1"/>
      <c r="F9" s="1"/>
      <c r="G9" s="1"/>
      <c r="H9" s="77"/>
      <c r="I9" s="1"/>
      <c r="J9" s="1"/>
      <c r="K9" s="1"/>
      <c r="L9" s="1"/>
      <c r="M9" s="1"/>
      <c r="N9" s="129"/>
    </row>
    <row r="10" spans="1:14" ht="13" x14ac:dyDescent="0.3">
      <c r="A10" s="1"/>
      <c r="B10" s="2"/>
      <c r="C10" s="2"/>
      <c r="D10" s="1"/>
      <c r="E10" s="1"/>
      <c r="F10" s="1"/>
      <c r="G10" s="129"/>
      <c r="H10" s="77"/>
      <c r="I10" s="1"/>
      <c r="J10" s="1"/>
      <c r="K10" s="1"/>
      <c r="L10" s="132" t="s">
        <v>3</v>
      </c>
      <c r="M10" s="132" t="s">
        <v>3</v>
      </c>
      <c r="N10" s="129"/>
    </row>
    <row r="11" spans="1:14" x14ac:dyDescent="0.25">
      <c r="A11" s="1"/>
      <c r="B11" s="2"/>
      <c r="C11" s="2"/>
      <c r="D11" s="1"/>
      <c r="E11" s="1"/>
      <c r="F11" s="1"/>
      <c r="G11" s="129"/>
      <c r="H11" s="77"/>
      <c r="I11" s="1"/>
      <c r="J11" s="1"/>
      <c r="K11" s="1"/>
      <c r="L11" s="1"/>
      <c r="M11" s="1"/>
      <c r="N11" s="129"/>
    </row>
    <row r="12" spans="1:14" x14ac:dyDescent="0.25">
      <c r="A12" s="57"/>
      <c r="B12" s="2"/>
      <c r="C12" s="2"/>
      <c r="D12" s="133"/>
      <c r="E12" s="57" t="s">
        <v>4</v>
      </c>
      <c r="F12" s="57" t="s">
        <v>5</v>
      </c>
      <c r="G12" s="57" t="s">
        <v>4</v>
      </c>
      <c r="H12" s="57" t="s">
        <v>6</v>
      </c>
      <c r="I12" s="57" t="s">
        <v>5</v>
      </c>
      <c r="J12" s="57" t="s">
        <v>6</v>
      </c>
      <c r="K12" s="57" t="s">
        <v>7</v>
      </c>
      <c r="L12" s="134" t="s">
        <v>8</v>
      </c>
      <c r="M12" s="134" t="s">
        <v>9</v>
      </c>
      <c r="N12" s="135" t="s">
        <v>10</v>
      </c>
    </row>
    <row r="13" spans="1:14" x14ac:dyDescent="0.25">
      <c r="A13" s="57"/>
      <c r="B13" s="136" t="s">
        <v>11</v>
      </c>
      <c r="C13" s="137" t="s">
        <v>12</v>
      </c>
      <c r="D13" s="133" t="s">
        <v>13</v>
      </c>
      <c r="E13" s="138" t="s">
        <v>14</v>
      </c>
      <c r="F13" s="138" t="s">
        <v>15</v>
      </c>
      <c r="G13" s="138" t="s">
        <v>14</v>
      </c>
      <c r="H13" s="138" t="s">
        <v>14</v>
      </c>
      <c r="I13" s="138" t="s">
        <v>16</v>
      </c>
      <c r="J13" s="138" t="s">
        <v>14</v>
      </c>
      <c r="K13" s="138" t="s">
        <v>17</v>
      </c>
      <c r="L13" s="139" t="s">
        <v>18</v>
      </c>
      <c r="M13" s="139" t="s">
        <v>19</v>
      </c>
      <c r="N13" s="135" t="s">
        <v>20</v>
      </c>
    </row>
    <row r="14" spans="1:14" x14ac:dyDescent="0.25">
      <c r="A14" s="140" t="s">
        <v>21</v>
      </c>
      <c r="B14" s="141" t="s">
        <v>22</v>
      </c>
      <c r="C14" s="141" t="s">
        <v>22</v>
      </c>
      <c r="D14" s="142" t="s">
        <v>11</v>
      </c>
      <c r="E14" s="143">
        <v>43951</v>
      </c>
      <c r="F14" s="143" t="s">
        <v>14</v>
      </c>
      <c r="G14" s="143">
        <v>43982</v>
      </c>
      <c r="H14" s="143">
        <v>43951</v>
      </c>
      <c r="I14" s="143" t="s">
        <v>14</v>
      </c>
      <c r="J14" s="143">
        <v>43982</v>
      </c>
      <c r="K14" s="143">
        <v>43982</v>
      </c>
      <c r="L14" s="143">
        <v>43982</v>
      </c>
      <c r="M14" s="143">
        <v>43982</v>
      </c>
      <c r="N14" s="143">
        <v>43982</v>
      </c>
    </row>
    <row r="15" spans="1:14" x14ac:dyDescent="0.25">
      <c r="A15" s="1"/>
      <c r="B15" s="2"/>
      <c r="C15" s="2"/>
      <c r="D15" s="133"/>
      <c r="E15" s="144"/>
      <c r="F15" s="144"/>
      <c r="G15" s="144"/>
      <c r="H15" s="144"/>
      <c r="I15" s="144"/>
      <c r="J15" s="144"/>
      <c r="K15" s="144"/>
      <c r="L15" s="144"/>
      <c r="M15" s="144"/>
      <c r="N15" s="145"/>
    </row>
    <row r="16" spans="1:14" x14ac:dyDescent="0.25">
      <c r="A16" s="1" t="s">
        <v>23</v>
      </c>
      <c r="B16" s="2"/>
      <c r="C16" s="2"/>
      <c r="D16" s="133"/>
      <c r="E16" s="146"/>
      <c r="F16" s="146"/>
      <c r="G16" s="35"/>
      <c r="H16" s="146"/>
      <c r="I16" s="146"/>
      <c r="J16" s="146"/>
      <c r="K16" s="146"/>
      <c r="L16" s="146"/>
      <c r="M16" s="146"/>
      <c r="N16" s="129"/>
    </row>
    <row r="17" spans="1:14" x14ac:dyDescent="0.25">
      <c r="A17" s="1" t="s">
        <v>24</v>
      </c>
      <c r="B17" s="2"/>
      <c r="C17" s="2"/>
      <c r="D17" s="147">
        <v>2.6847612263782281E-3</v>
      </c>
      <c r="E17" s="35">
        <v>57355208</v>
      </c>
      <c r="F17" s="35">
        <v>13079</v>
      </c>
      <c r="G17" s="35">
        <v>57368287</v>
      </c>
      <c r="H17" s="35">
        <v>57355208</v>
      </c>
      <c r="I17" s="35">
        <v>13079</v>
      </c>
      <c r="J17" s="35">
        <v>57368287</v>
      </c>
      <c r="K17" s="35">
        <v>0</v>
      </c>
      <c r="L17" s="35">
        <v>0</v>
      </c>
      <c r="M17" s="35">
        <v>13078</v>
      </c>
      <c r="N17" s="97">
        <v>13078</v>
      </c>
    </row>
    <row r="18" spans="1:14" x14ac:dyDescent="0.25">
      <c r="A18" s="129" t="s">
        <v>25</v>
      </c>
      <c r="B18" s="2"/>
      <c r="C18" s="2"/>
      <c r="D18" s="38">
        <v>2.436038345828341E-3</v>
      </c>
      <c r="E18" s="35">
        <v>48233811</v>
      </c>
      <c r="F18" s="39">
        <v>-5228284</v>
      </c>
      <c r="G18" s="35">
        <v>43005527</v>
      </c>
      <c r="H18" s="35">
        <v>48233811</v>
      </c>
      <c r="I18" s="35">
        <v>-5228284</v>
      </c>
      <c r="J18" s="35">
        <v>43005527</v>
      </c>
      <c r="K18" s="35">
        <v>0</v>
      </c>
      <c r="L18" s="35">
        <v>0</v>
      </c>
      <c r="M18" s="35">
        <v>9809</v>
      </c>
      <c r="N18" s="97">
        <v>9809</v>
      </c>
    </row>
    <row r="19" spans="1:14" x14ac:dyDescent="0.25">
      <c r="A19" s="148" t="s">
        <v>26</v>
      </c>
      <c r="B19" s="2"/>
      <c r="C19" s="2"/>
      <c r="D19" s="38">
        <v>4.0583596209508525E-3</v>
      </c>
      <c r="E19" s="35">
        <v>49206637</v>
      </c>
      <c r="F19" s="35">
        <v>-4984674</v>
      </c>
      <c r="G19" s="35">
        <v>44221963</v>
      </c>
      <c r="H19" s="35">
        <v>49206637</v>
      </c>
      <c r="I19" s="35">
        <v>-4984674</v>
      </c>
      <c r="J19" s="35">
        <v>44221963</v>
      </c>
      <c r="K19" s="35">
        <v>0</v>
      </c>
      <c r="L19" s="35">
        <v>0</v>
      </c>
      <c r="M19" s="35">
        <v>15327</v>
      </c>
      <c r="N19" s="97">
        <v>15327</v>
      </c>
    </row>
    <row r="20" spans="1:14" x14ac:dyDescent="0.25">
      <c r="A20" s="148" t="s">
        <v>27</v>
      </c>
      <c r="B20" s="2"/>
      <c r="C20" s="2"/>
      <c r="D20" s="38">
        <v>7.7722822163004534E-3</v>
      </c>
      <c r="E20" s="35">
        <v>56412804</v>
      </c>
      <c r="F20" s="35">
        <v>-10664305</v>
      </c>
      <c r="G20" s="35">
        <v>45748499</v>
      </c>
      <c r="H20" s="35">
        <v>56412804</v>
      </c>
      <c r="I20" s="35">
        <v>-10664305</v>
      </c>
      <c r="J20" s="35">
        <v>45748499</v>
      </c>
      <c r="K20" s="35">
        <v>0</v>
      </c>
      <c r="L20" s="35">
        <v>0</v>
      </c>
      <c r="M20" s="35">
        <v>35695</v>
      </c>
      <c r="N20" s="97">
        <v>35695</v>
      </c>
    </row>
    <row r="21" spans="1:14" x14ac:dyDescent="0.25">
      <c r="A21" s="148" t="s">
        <v>28</v>
      </c>
      <c r="B21" s="2"/>
      <c r="C21" s="2"/>
      <c r="D21" s="41" t="s">
        <v>29</v>
      </c>
      <c r="E21" s="35">
        <v>13127979</v>
      </c>
      <c r="F21" s="35">
        <v>-71848</v>
      </c>
      <c r="G21" s="35">
        <v>13056131</v>
      </c>
      <c r="H21" s="35">
        <v>11860696</v>
      </c>
      <c r="I21" s="35">
        <v>496130</v>
      </c>
      <c r="J21" s="35">
        <v>12356826</v>
      </c>
      <c r="K21" s="35">
        <v>4186</v>
      </c>
      <c r="L21" s="35">
        <v>0</v>
      </c>
      <c r="M21" s="42">
        <v>7624</v>
      </c>
      <c r="N21" s="97">
        <v>-106413</v>
      </c>
    </row>
    <row r="22" spans="1:14" x14ac:dyDescent="0.25">
      <c r="A22" s="129" t="s">
        <v>30</v>
      </c>
      <c r="B22" s="2"/>
      <c r="C22" s="2"/>
      <c r="D22" s="45"/>
      <c r="E22" s="149">
        <v>224336439</v>
      </c>
      <c r="F22" s="149">
        <v>-20936032</v>
      </c>
      <c r="G22" s="149">
        <v>203400407</v>
      </c>
      <c r="H22" s="149">
        <v>223069156</v>
      </c>
      <c r="I22" s="149">
        <v>-20368054</v>
      </c>
      <c r="J22" s="149">
        <v>202701102</v>
      </c>
      <c r="K22" s="149">
        <v>4186</v>
      </c>
      <c r="L22" s="149">
        <v>0</v>
      </c>
      <c r="M22" s="149">
        <v>81533</v>
      </c>
      <c r="N22" s="98">
        <v>-32504</v>
      </c>
    </row>
    <row r="23" spans="1:14" x14ac:dyDescent="0.25">
      <c r="A23" s="129"/>
      <c r="B23" s="2"/>
      <c r="C23" s="2"/>
      <c r="D23" s="45"/>
      <c r="E23" s="150"/>
      <c r="F23" s="150"/>
      <c r="G23" s="150"/>
      <c r="H23" s="150"/>
      <c r="I23" s="150"/>
      <c r="J23" s="150"/>
      <c r="K23" s="150"/>
      <c r="L23" s="150"/>
      <c r="M23" s="150"/>
      <c r="N23" s="99"/>
    </row>
    <row r="24" spans="1:14" ht="12.75" hidden="1" customHeight="1" x14ac:dyDescent="0.25">
      <c r="A24" s="148" t="s">
        <v>31</v>
      </c>
      <c r="B24" s="2"/>
      <c r="C24" s="2"/>
      <c r="D24" s="50"/>
      <c r="E24" s="150"/>
      <c r="F24" s="150"/>
      <c r="G24" s="150"/>
      <c r="H24" s="150"/>
      <c r="I24" s="150"/>
      <c r="J24" s="150"/>
      <c r="K24" s="150"/>
      <c r="L24" s="150"/>
      <c r="M24" s="150"/>
      <c r="N24" s="99"/>
    </row>
    <row r="25" spans="1:14" ht="12.75" hidden="1" customHeight="1" x14ac:dyDescent="0.25">
      <c r="A25" s="148" t="s">
        <v>32</v>
      </c>
      <c r="B25" s="136">
        <v>43276</v>
      </c>
      <c r="C25" s="136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t="12.75" hidden="1" customHeight="1" x14ac:dyDescent="0.25">
      <c r="A26" s="148" t="s">
        <v>33</v>
      </c>
      <c r="B26" s="2"/>
      <c r="C26" s="2"/>
      <c r="D26" s="53"/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</row>
    <row r="27" spans="1:14" ht="12.75" hidden="1" customHeight="1" x14ac:dyDescent="0.25">
      <c r="A27" s="1"/>
      <c r="B27" s="66"/>
      <c r="C27" s="66"/>
      <c r="D27" s="45"/>
      <c r="E27" s="150"/>
      <c r="F27" s="150"/>
      <c r="G27" s="150"/>
      <c r="H27" s="150"/>
      <c r="I27" s="150"/>
      <c r="J27" s="150"/>
      <c r="K27" s="150"/>
      <c r="L27" s="150"/>
      <c r="M27" s="150"/>
      <c r="N27" s="99"/>
    </row>
    <row r="28" spans="1:14" x14ac:dyDescent="0.25">
      <c r="A28" s="1" t="s">
        <v>34</v>
      </c>
      <c r="B28" s="56"/>
      <c r="C28" s="56"/>
      <c r="D28" s="57"/>
      <c r="E28" s="150"/>
      <c r="F28" s="150"/>
      <c r="G28" s="150"/>
      <c r="H28" s="150" t="s">
        <v>0</v>
      </c>
      <c r="I28" s="150" t="s">
        <v>0</v>
      </c>
      <c r="J28" s="150" t="s">
        <v>0</v>
      </c>
      <c r="K28" s="150"/>
      <c r="L28" s="150"/>
      <c r="M28" s="150"/>
      <c r="N28" s="100"/>
    </row>
    <row r="29" spans="1:14" x14ac:dyDescent="0.25">
      <c r="A29" t="s">
        <v>36</v>
      </c>
      <c r="B29" s="56">
        <v>44085</v>
      </c>
      <c r="C29" s="151" t="s">
        <v>29</v>
      </c>
      <c r="D29" s="152">
        <v>2.6527999999999999E-2</v>
      </c>
      <c r="E29" s="35">
        <v>10007847</v>
      </c>
      <c r="F29" s="35">
        <v>-1815</v>
      </c>
      <c r="G29" s="35">
        <v>10006032</v>
      </c>
      <c r="H29" s="35">
        <v>10096669</v>
      </c>
      <c r="I29" s="35">
        <v>-22488</v>
      </c>
      <c r="J29" s="35">
        <v>10074181</v>
      </c>
      <c r="K29" s="35">
        <v>63987</v>
      </c>
      <c r="L29" s="35">
        <v>-1815</v>
      </c>
      <c r="M29" s="35">
        <v>24418</v>
      </c>
      <c r="N29" s="100">
        <v>22603</v>
      </c>
    </row>
    <row r="30" spans="1:14" x14ac:dyDescent="0.25">
      <c r="A30" t="s">
        <v>36</v>
      </c>
      <c r="B30" s="56">
        <v>44105</v>
      </c>
      <c r="C30" s="151" t="s">
        <v>29</v>
      </c>
      <c r="D30" s="152">
        <v>2.615E-2</v>
      </c>
      <c r="E30" s="35">
        <v>10000360</v>
      </c>
      <c r="F30" s="35">
        <v>-72</v>
      </c>
      <c r="G30" s="35">
        <v>10000288</v>
      </c>
      <c r="H30" s="35">
        <v>10100845</v>
      </c>
      <c r="I30" s="35">
        <v>-19525</v>
      </c>
      <c r="J30" s="35">
        <v>10081320</v>
      </c>
      <c r="K30" s="35">
        <v>43211</v>
      </c>
      <c r="L30" s="35">
        <v>-73</v>
      </c>
      <c r="M30" s="35">
        <v>22295</v>
      </c>
      <c r="N30" s="100">
        <v>22222</v>
      </c>
    </row>
    <row r="31" spans="1:14" x14ac:dyDescent="0.25">
      <c r="A31" t="s">
        <v>37</v>
      </c>
      <c r="B31" s="56">
        <v>44165</v>
      </c>
      <c r="C31" s="151" t="s">
        <v>29</v>
      </c>
      <c r="D31" s="152">
        <v>1.6565614323770069E-2</v>
      </c>
      <c r="E31" s="35">
        <v>9990948</v>
      </c>
      <c r="F31" s="35">
        <v>1312</v>
      </c>
      <c r="G31" s="35">
        <v>9992260</v>
      </c>
      <c r="H31" s="35">
        <v>10073843</v>
      </c>
      <c r="I31" s="35">
        <v>-8910</v>
      </c>
      <c r="J31" s="35">
        <v>10064933</v>
      </c>
      <c r="K31" s="35">
        <v>75257</v>
      </c>
      <c r="L31" s="35">
        <v>1311</v>
      </c>
      <c r="M31" s="35">
        <v>12740</v>
      </c>
      <c r="N31" s="100">
        <v>14051</v>
      </c>
    </row>
    <row r="32" spans="1:14" x14ac:dyDescent="0.25">
      <c r="A32" t="s">
        <v>37</v>
      </c>
      <c r="B32" s="56">
        <v>44193</v>
      </c>
      <c r="C32" s="151" t="s">
        <v>29</v>
      </c>
      <c r="D32" s="152">
        <v>1.9049E-2</v>
      </c>
      <c r="E32" s="35">
        <v>9998116</v>
      </c>
      <c r="F32" s="35">
        <v>242</v>
      </c>
      <c r="G32" s="35">
        <v>9998358</v>
      </c>
      <c r="H32" s="35">
        <v>10108078</v>
      </c>
      <c r="I32" s="35">
        <v>-13355</v>
      </c>
      <c r="J32" s="35">
        <v>10094723</v>
      </c>
      <c r="K32" s="35">
        <v>80066</v>
      </c>
      <c r="L32" s="35">
        <v>241</v>
      </c>
      <c r="M32" s="35">
        <v>15925</v>
      </c>
      <c r="N32" s="100">
        <v>16166</v>
      </c>
    </row>
    <row r="33" spans="1:14" x14ac:dyDescent="0.25">
      <c r="A33" t="s">
        <v>37</v>
      </c>
      <c r="B33" s="56">
        <v>44251</v>
      </c>
      <c r="C33" s="151" t="s">
        <v>29</v>
      </c>
      <c r="D33" s="152">
        <v>1.4999999999999999E-2</v>
      </c>
      <c r="E33" s="35">
        <v>10000000</v>
      </c>
      <c r="F33" s="35">
        <v>0</v>
      </c>
      <c r="G33" s="35">
        <v>10000000</v>
      </c>
      <c r="H33" s="35">
        <v>10102103</v>
      </c>
      <c r="I33" s="35">
        <v>-6960</v>
      </c>
      <c r="J33" s="35">
        <v>10095143</v>
      </c>
      <c r="K33" s="35">
        <v>40274</v>
      </c>
      <c r="L33" s="35">
        <v>0</v>
      </c>
      <c r="M33" s="35">
        <v>12740</v>
      </c>
      <c r="N33" s="100">
        <v>12740</v>
      </c>
    </row>
    <row r="34" spans="1:14" x14ac:dyDescent="0.25">
      <c r="A34" t="s">
        <v>35</v>
      </c>
      <c r="B34" s="56">
        <v>44267</v>
      </c>
      <c r="C34" s="151" t="s">
        <v>29</v>
      </c>
      <c r="D34" s="152">
        <v>2.8289000000000002E-2</v>
      </c>
      <c r="E34" s="35">
        <v>9994996</v>
      </c>
      <c r="F34" s="35">
        <v>491</v>
      </c>
      <c r="G34" s="35">
        <v>9995487</v>
      </c>
      <c r="H34" s="35">
        <v>10219107</v>
      </c>
      <c r="I34" s="35">
        <v>-18503</v>
      </c>
      <c r="J34" s="35">
        <v>10200604</v>
      </c>
      <c r="K34" s="35">
        <v>60523</v>
      </c>
      <c r="L34" s="35">
        <v>491</v>
      </c>
      <c r="M34" s="35">
        <v>23526</v>
      </c>
      <c r="N34" s="100">
        <v>24017</v>
      </c>
    </row>
    <row r="35" spans="1:14" x14ac:dyDescent="0.25">
      <c r="A35" t="s">
        <v>35</v>
      </c>
      <c r="B35" s="56">
        <v>44361</v>
      </c>
      <c r="C35" s="151" t="s">
        <v>29</v>
      </c>
      <c r="D35" s="152">
        <v>2.8409E-2</v>
      </c>
      <c r="E35" s="35">
        <v>9995599</v>
      </c>
      <c r="F35" s="35">
        <v>333</v>
      </c>
      <c r="G35" s="35">
        <v>9995932</v>
      </c>
      <c r="H35" s="35">
        <v>10284104</v>
      </c>
      <c r="I35" s="35">
        <v>-15213</v>
      </c>
      <c r="J35" s="35">
        <v>10268891</v>
      </c>
      <c r="K35" s="35">
        <v>129644</v>
      </c>
      <c r="L35" s="35">
        <v>333</v>
      </c>
      <c r="M35" s="35">
        <v>23781</v>
      </c>
      <c r="N35" s="100">
        <v>24114</v>
      </c>
    </row>
    <row r="36" spans="1:14" x14ac:dyDescent="0.25">
      <c r="A36" t="s">
        <v>37</v>
      </c>
      <c r="B36" s="56">
        <v>44425</v>
      </c>
      <c r="C36" s="151" t="s">
        <v>29</v>
      </c>
      <c r="D36" s="152">
        <v>2.4500000000000001E-2</v>
      </c>
      <c r="E36" s="35">
        <v>9851458</v>
      </c>
      <c r="F36" s="35">
        <v>9714</v>
      </c>
      <c r="G36" s="35">
        <v>9861172</v>
      </c>
      <c r="H36" s="35">
        <v>10120806</v>
      </c>
      <c r="I36" s="35">
        <v>6063</v>
      </c>
      <c r="J36" s="35">
        <v>10126869</v>
      </c>
      <c r="K36" s="35">
        <v>35631</v>
      </c>
      <c r="L36" s="35">
        <v>9715</v>
      </c>
      <c r="M36" s="35">
        <v>10616</v>
      </c>
      <c r="N36" s="100">
        <v>20331</v>
      </c>
    </row>
    <row r="37" spans="1:14" x14ac:dyDescent="0.25">
      <c r="A37" t="s">
        <v>36</v>
      </c>
      <c r="B37" s="56">
        <v>44449</v>
      </c>
      <c r="C37" s="151" t="s">
        <v>29</v>
      </c>
      <c r="D37" s="152">
        <v>1.5737000000000001E-2</v>
      </c>
      <c r="E37" s="35">
        <v>10106791</v>
      </c>
      <c r="F37" s="35">
        <v>-6648</v>
      </c>
      <c r="G37" s="35">
        <v>10100143</v>
      </c>
      <c r="H37" s="35">
        <v>10283764</v>
      </c>
      <c r="I37" s="35">
        <v>-11062</v>
      </c>
      <c r="J37" s="35">
        <v>10272702</v>
      </c>
      <c r="K37" s="35">
        <v>53519</v>
      </c>
      <c r="L37" s="35">
        <v>-6648</v>
      </c>
      <c r="M37" s="35">
        <v>20171</v>
      </c>
      <c r="N37" s="100">
        <v>13523</v>
      </c>
    </row>
    <row r="38" spans="1:14" x14ac:dyDescent="0.25">
      <c r="A38" t="s">
        <v>37</v>
      </c>
      <c r="B38" s="56">
        <v>44476</v>
      </c>
      <c r="C38" s="151" t="s">
        <v>29</v>
      </c>
      <c r="D38" s="152">
        <v>2.5010000000000001E-2</v>
      </c>
      <c r="E38" s="35">
        <v>9846177</v>
      </c>
      <c r="F38" s="35">
        <v>9083</v>
      </c>
      <c r="G38" s="35">
        <v>9855260</v>
      </c>
      <c r="H38" s="35">
        <v>10160883</v>
      </c>
      <c r="I38" s="35">
        <v>782</v>
      </c>
      <c r="J38" s="35">
        <v>10161665</v>
      </c>
      <c r="K38" s="35">
        <v>20097</v>
      </c>
      <c r="L38" s="35">
        <v>9083</v>
      </c>
      <c r="M38" s="35">
        <v>11678</v>
      </c>
      <c r="N38" s="100">
        <v>20761</v>
      </c>
    </row>
    <row r="39" spans="1:14" x14ac:dyDescent="0.25">
      <c r="A39" t="s">
        <v>36</v>
      </c>
      <c r="B39" s="56">
        <v>44533</v>
      </c>
      <c r="C39" s="151" t="s">
        <v>29</v>
      </c>
      <c r="D39" s="152">
        <v>1.9380000000000001E-2</v>
      </c>
      <c r="E39" s="35">
        <v>10009377</v>
      </c>
      <c r="F39" s="35">
        <v>-500</v>
      </c>
      <c r="G39" s="35">
        <v>10008877</v>
      </c>
      <c r="H39" s="35">
        <v>10269618</v>
      </c>
      <c r="I39" s="35">
        <v>-1247</v>
      </c>
      <c r="J39" s="35">
        <v>10268371</v>
      </c>
      <c r="K39" s="35">
        <v>98676</v>
      </c>
      <c r="L39" s="35">
        <v>-499</v>
      </c>
      <c r="M39" s="35">
        <v>16986</v>
      </c>
      <c r="N39" s="100">
        <v>16487</v>
      </c>
    </row>
    <row r="40" spans="1:14" x14ac:dyDescent="0.25">
      <c r="A40" t="s">
        <v>37</v>
      </c>
      <c r="B40" s="56">
        <v>44572</v>
      </c>
      <c r="C40" s="151" t="s">
        <v>29</v>
      </c>
      <c r="D40" s="152">
        <v>1.6266542326592189E-2</v>
      </c>
      <c r="E40" s="35">
        <v>10165735</v>
      </c>
      <c r="F40" s="35">
        <v>-8273</v>
      </c>
      <c r="G40" s="35">
        <v>10157462</v>
      </c>
      <c r="H40" s="35">
        <v>10398392</v>
      </c>
      <c r="I40" s="35">
        <v>-7855</v>
      </c>
      <c r="J40" s="35">
        <v>10390537</v>
      </c>
      <c r="K40" s="35">
        <v>101804</v>
      </c>
      <c r="L40" s="35">
        <v>-8273</v>
      </c>
      <c r="M40" s="35">
        <v>22295</v>
      </c>
      <c r="N40" s="100">
        <v>14022</v>
      </c>
    </row>
    <row r="41" spans="1:14" x14ac:dyDescent="0.25">
      <c r="A41" t="s">
        <v>35</v>
      </c>
      <c r="B41" s="56">
        <v>44616</v>
      </c>
      <c r="C41" s="151" t="s">
        <v>29</v>
      </c>
      <c r="D41" s="152">
        <v>1.2788000000000001E-2</v>
      </c>
      <c r="E41" s="35">
        <v>10030650</v>
      </c>
      <c r="F41" s="35">
        <v>-1429</v>
      </c>
      <c r="G41" s="35">
        <v>10029221</v>
      </c>
      <c r="H41" s="35">
        <v>10217444</v>
      </c>
      <c r="I41" s="35">
        <v>-14173</v>
      </c>
      <c r="J41" s="35">
        <v>10203271</v>
      </c>
      <c r="K41" s="35">
        <v>38545</v>
      </c>
      <c r="L41" s="35">
        <v>-1429</v>
      </c>
      <c r="M41" s="35">
        <v>12315</v>
      </c>
      <c r="N41" s="100">
        <v>10886</v>
      </c>
    </row>
    <row r="42" spans="1:14" x14ac:dyDescent="0.25">
      <c r="A42" t="s">
        <v>38</v>
      </c>
      <c r="B42" s="56">
        <v>44620</v>
      </c>
      <c r="C42" s="151" t="s">
        <v>29</v>
      </c>
      <c r="D42" s="152">
        <v>0.02</v>
      </c>
      <c r="E42" s="35">
        <v>10000000</v>
      </c>
      <c r="F42" s="35">
        <v>0</v>
      </c>
      <c r="G42" s="35">
        <v>10000000</v>
      </c>
      <c r="H42" s="35">
        <v>10300190</v>
      </c>
      <c r="I42" s="35">
        <v>7253</v>
      </c>
      <c r="J42" s="35">
        <v>10307443</v>
      </c>
      <c r="K42" s="35">
        <v>50959</v>
      </c>
      <c r="L42" s="35">
        <v>0</v>
      </c>
      <c r="M42" s="35">
        <v>16986</v>
      </c>
      <c r="N42" s="100">
        <v>16986</v>
      </c>
    </row>
    <row r="43" spans="1:14" x14ac:dyDescent="0.25">
      <c r="A43" t="s">
        <v>36</v>
      </c>
      <c r="B43" s="56">
        <v>44631</v>
      </c>
      <c r="C43" s="151" t="s">
        <v>29</v>
      </c>
      <c r="D43" s="152">
        <v>2.392E-2</v>
      </c>
      <c r="E43" s="35">
        <v>10018992</v>
      </c>
      <c r="F43" s="35">
        <v>-865</v>
      </c>
      <c r="G43" s="35">
        <v>10018127</v>
      </c>
      <c r="H43" s="35">
        <v>10405068</v>
      </c>
      <c r="I43" s="35">
        <v>-2534</v>
      </c>
      <c r="J43" s="35">
        <v>10402534</v>
      </c>
      <c r="K43" s="35">
        <v>55023</v>
      </c>
      <c r="L43" s="35">
        <v>-866</v>
      </c>
      <c r="M43" s="35">
        <v>21233</v>
      </c>
      <c r="N43" s="100">
        <v>20367</v>
      </c>
    </row>
    <row r="44" spans="1:14" x14ac:dyDescent="0.25">
      <c r="A44" t="s">
        <v>36</v>
      </c>
      <c r="B44" s="56">
        <v>44722</v>
      </c>
      <c r="C44" s="151" t="s">
        <v>29</v>
      </c>
      <c r="D44" s="152">
        <v>1.5277000000000001E-2</v>
      </c>
      <c r="E44" s="35">
        <v>10174298</v>
      </c>
      <c r="F44" s="35">
        <v>-7008</v>
      </c>
      <c r="G44" s="35">
        <v>10167290</v>
      </c>
      <c r="H44" s="35">
        <v>10429759</v>
      </c>
      <c r="I44" s="35">
        <v>-161</v>
      </c>
      <c r="J44" s="35">
        <v>10429598</v>
      </c>
      <c r="K44" s="35">
        <v>112894</v>
      </c>
      <c r="L44" s="35">
        <v>-7008</v>
      </c>
      <c r="M44" s="35">
        <v>20171</v>
      </c>
      <c r="N44" s="100">
        <v>13163</v>
      </c>
    </row>
    <row r="45" spans="1:14" x14ac:dyDescent="0.25">
      <c r="A45" t="s">
        <v>35</v>
      </c>
      <c r="B45" s="56">
        <v>44795</v>
      </c>
      <c r="C45" s="151" t="s">
        <v>29</v>
      </c>
      <c r="D45" s="152">
        <v>1.6653637418345135E-2</v>
      </c>
      <c r="E45" s="35">
        <v>9990850</v>
      </c>
      <c r="F45" s="35">
        <v>336</v>
      </c>
      <c r="G45" s="35">
        <v>9991186</v>
      </c>
      <c r="H45" s="35">
        <v>10291004</v>
      </c>
      <c r="I45" s="35">
        <v>6308</v>
      </c>
      <c r="J45" s="35">
        <v>10297312</v>
      </c>
      <c r="K45" s="35">
        <v>44514</v>
      </c>
      <c r="L45" s="35">
        <v>336</v>
      </c>
      <c r="M45" s="35">
        <v>13801</v>
      </c>
      <c r="N45" s="100">
        <v>14137</v>
      </c>
    </row>
    <row r="46" spans="1:14" x14ac:dyDescent="0.25">
      <c r="A46" t="s">
        <v>37</v>
      </c>
      <c r="B46" s="56">
        <v>44945</v>
      </c>
      <c r="C46" s="151" t="s">
        <v>29</v>
      </c>
      <c r="D46" s="152">
        <v>2.5000000000000001E-2</v>
      </c>
      <c r="E46" s="35">
        <v>9968205</v>
      </c>
      <c r="F46" s="35">
        <v>992</v>
      </c>
      <c r="G46" s="35">
        <v>9969197</v>
      </c>
      <c r="H46" s="35">
        <v>10560168</v>
      </c>
      <c r="I46" s="35">
        <v>3339</v>
      </c>
      <c r="J46" s="35">
        <v>10563507</v>
      </c>
      <c r="K46" s="35">
        <v>86577</v>
      </c>
      <c r="L46" s="35">
        <v>992</v>
      </c>
      <c r="M46" s="35">
        <v>20171</v>
      </c>
      <c r="N46" s="100">
        <v>21163</v>
      </c>
    </row>
    <row r="47" spans="1:14" x14ac:dyDescent="0.25">
      <c r="A47" t="s">
        <v>35</v>
      </c>
      <c r="B47" s="56">
        <v>44978</v>
      </c>
      <c r="C47" s="151" t="s">
        <v>29</v>
      </c>
      <c r="D47" s="152">
        <v>1.261E-2</v>
      </c>
      <c r="E47" s="35">
        <v>10052008</v>
      </c>
      <c r="F47" s="35">
        <v>-1570</v>
      </c>
      <c r="G47" s="35">
        <v>10050438</v>
      </c>
      <c r="H47" s="35">
        <v>10295216</v>
      </c>
      <c r="I47" s="35">
        <v>13566</v>
      </c>
      <c r="J47" s="35">
        <v>10308782</v>
      </c>
      <c r="K47" s="35">
        <v>39748</v>
      </c>
      <c r="L47" s="35">
        <v>-1570</v>
      </c>
      <c r="M47" s="35">
        <v>12315</v>
      </c>
      <c r="N47" s="100">
        <v>10745</v>
      </c>
    </row>
    <row r="48" spans="1:14" x14ac:dyDescent="0.25">
      <c r="A48" t="s">
        <v>36</v>
      </c>
      <c r="B48" s="56">
        <v>44995</v>
      </c>
      <c r="C48" s="151" t="s">
        <v>29</v>
      </c>
      <c r="D48" s="152">
        <v>1.2345E-2</v>
      </c>
      <c r="E48" s="35">
        <v>10249316</v>
      </c>
      <c r="F48" s="35">
        <v>-7403</v>
      </c>
      <c r="G48" s="35">
        <v>10241913</v>
      </c>
      <c r="H48" s="35">
        <v>10500026</v>
      </c>
      <c r="I48" s="35">
        <v>18622</v>
      </c>
      <c r="J48" s="35">
        <v>10518648</v>
      </c>
      <c r="K48" s="35">
        <v>47044</v>
      </c>
      <c r="L48" s="35">
        <v>-7403</v>
      </c>
      <c r="M48" s="35">
        <v>18048</v>
      </c>
      <c r="N48" s="100">
        <v>10645</v>
      </c>
    </row>
    <row r="49" spans="1:14" x14ac:dyDescent="0.25">
      <c r="A49" t="s">
        <v>38</v>
      </c>
      <c r="B49" s="56">
        <v>45096</v>
      </c>
      <c r="C49" s="151" t="s">
        <v>29</v>
      </c>
      <c r="D49" s="152">
        <v>1.5182848501799646E-2</v>
      </c>
      <c r="E49" s="35">
        <v>10374985</v>
      </c>
      <c r="F49" s="35">
        <v>-10152</v>
      </c>
      <c r="G49" s="35">
        <v>10364833</v>
      </c>
      <c r="H49" s="35">
        <v>10740067</v>
      </c>
      <c r="I49" s="35">
        <v>12283</v>
      </c>
      <c r="J49" s="35">
        <v>10752350</v>
      </c>
      <c r="K49" s="35">
        <v>123206</v>
      </c>
      <c r="L49" s="35">
        <v>-10152</v>
      </c>
      <c r="M49" s="35">
        <v>23356</v>
      </c>
      <c r="N49" s="100">
        <v>13204</v>
      </c>
    </row>
    <row r="50" spans="1:14" x14ac:dyDescent="0.25">
      <c r="A50" t="s">
        <v>35</v>
      </c>
      <c r="B50" s="56">
        <v>45336</v>
      </c>
      <c r="C50" s="151" t="s">
        <v>29</v>
      </c>
      <c r="D50" s="152">
        <v>1.26E-2</v>
      </c>
      <c r="E50" s="35">
        <v>10062659</v>
      </c>
      <c r="F50" s="35">
        <v>-1402</v>
      </c>
      <c r="G50" s="35">
        <v>10061257</v>
      </c>
      <c r="H50" s="35">
        <v>10348064</v>
      </c>
      <c r="I50" s="35">
        <v>37793</v>
      </c>
      <c r="J50" s="35">
        <v>10385857</v>
      </c>
      <c r="K50" s="35">
        <v>41980</v>
      </c>
      <c r="L50" s="35">
        <v>-1402</v>
      </c>
      <c r="M50" s="35">
        <v>12145</v>
      </c>
      <c r="N50" s="100">
        <v>10743</v>
      </c>
    </row>
    <row r="51" spans="1:14" x14ac:dyDescent="0.25">
      <c r="A51" t="s">
        <v>37</v>
      </c>
      <c r="B51" s="56">
        <v>45475</v>
      </c>
      <c r="C51" s="151" t="s">
        <v>29</v>
      </c>
      <c r="D51" s="152">
        <v>1.5500601496235345E-2</v>
      </c>
      <c r="E51" s="35">
        <v>10080316</v>
      </c>
      <c r="F51" s="35">
        <v>-1634</v>
      </c>
      <c r="G51" s="35">
        <v>10078682</v>
      </c>
      <c r="H51" s="35">
        <v>10511243</v>
      </c>
      <c r="I51" s="35">
        <v>41956</v>
      </c>
      <c r="J51" s="35">
        <v>10553199</v>
      </c>
      <c r="K51" s="35">
        <v>72084</v>
      </c>
      <c r="L51" s="35">
        <v>-1634</v>
      </c>
      <c r="M51" s="35">
        <v>14863</v>
      </c>
      <c r="N51" s="100">
        <v>13229</v>
      </c>
    </row>
    <row r="52" spans="1:14" x14ac:dyDescent="0.25">
      <c r="A52" t="s">
        <v>37</v>
      </c>
      <c r="B52" s="56">
        <v>45664</v>
      </c>
      <c r="C52" s="151" t="s">
        <v>29</v>
      </c>
      <c r="D52" s="152">
        <v>1.6293999999999999E-2</v>
      </c>
      <c r="E52" s="35">
        <v>9998014</v>
      </c>
      <c r="F52" s="35">
        <v>36</v>
      </c>
      <c r="G52" s="35">
        <v>9998050</v>
      </c>
      <c r="H52" s="35">
        <v>10500166</v>
      </c>
      <c r="I52" s="35">
        <v>22278</v>
      </c>
      <c r="J52" s="35">
        <v>10522444</v>
      </c>
      <c r="K52" s="35">
        <v>63300</v>
      </c>
      <c r="L52" s="35">
        <v>36</v>
      </c>
      <c r="M52" s="35">
        <v>13801</v>
      </c>
      <c r="N52" s="100">
        <v>13837</v>
      </c>
    </row>
    <row r="53" spans="1:14" x14ac:dyDescent="0.25">
      <c r="A53" s="1"/>
      <c r="B53" s="56"/>
      <c r="C53" s="56"/>
      <c r="D53" s="147"/>
      <c r="E53" s="35"/>
      <c r="F53" s="35"/>
      <c r="G53" s="35"/>
      <c r="H53" s="35"/>
      <c r="I53" s="35"/>
      <c r="J53" s="35"/>
      <c r="K53" s="35"/>
      <c r="L53" s="35"/>
      <c r="M53" s="35"/>
      <c r="N53" s="100"/>
    </row>
    <row r="54" spans="1:14" x14ac:dyDescent="0.25">
      <c r="A54" s="1" t="s">
        <v>39</v>
      </c>
      <c r="B54" s="153"/>
      <c r="C54" s="153"/>
      <c r="D54" s="147"/>
      <c r="E54" s="65">
        <v>240967697</v>
      </c>
      <c r="F54" s="65">
        <v>-26232</v>
      </c>
      <c r="G54" s="65">
        <v>240941465</v>
      </c>
      <c r="H54" s="65">
        <v>247316627</v>
      </c>
      <c r="I54" s="65">
        <v>28257</v>
      </c>
      <c r="J54" s="65">
        <v>247344884</v>
      </c>
      <c r="K54" s="65">
        <v>1578563</v>
      </c>
      <c r="L54" s="65">
        <v>-26234</v>
      </c>
      <c r="M54" s="65">
        <v>416376</v>
      </c>
      <c r="N54" s="65">
        <v>390142</v>
      </c>
    </row>
    <row r="55" spans="1:14" x14ac:dyDescent="0.25">
      <c r="A55" s="1"/>
      <c r="B55" s="66"/>
      <c r="C55" s="66"/>
      <c r="D55" s="67"/>
      <c r="E55" s="150"/>
      <c r="F55" s="150"/>
      <c r="G55" s="150"/>
      <c r="H55" s="150"/>
      <c r="I55" s="150"/>
      <c r="J55" s="150"/>
      <c r="K55" s="150"/>
      <c r="L55" s="150"/>
      <c r="M55" s="150"/>
      <c r="N55" s="99"/>
    </row>
    <row r="56" spans="1:14" ht="13" thickBot="1" x14ac:dyDescent="0.3">
      <c r="A56" s="129" t="s">
        <v>40</v>
      </c>
      <c r="B56" s="2"/>
      <c r="C56" s="2"/>
      <c r="D56" s="129"/>
      <c r="E56" s="154">
        <v>465304136</v>
      </c>
      <c r="F56" s="154">
        <v>-20962264</v>
      </c>
      <c r="G56" s="154">
        <v>444341872</v>
      </c>
      <c r="H56" s="154">
        <v>470385783</v>
      </c>
      <c r="I56" s="154">
        <v>-20339797</v>
      </c>
      <c r="J56" s="154">
        <v>450045986</v>
      </c>
      <c r="K56" s="154">
        <v>1582749</v>
      </c>
      <c r="L56" s="154">
        <v>-26234</v>
      </c>
      <c r="M56" s="154">
        <v>497909</v>
      </c>
      <c r="N56" s="101">
        <v>357638</v>
      </c>
    </row>
    <row r="57" spans="1:14" ht="13" thickTop="1" x14ac:dyDescent="0.25">
      <c r="A57" s="155"/>
      <c r="B57" s="2"/>
      <c r="C57" s="2"/>
      <c r="D57" s="1"/>
      <c r="E57" s="156"/>
      <c r="F57" s="150"/>
      <c r="G57" s="150"/>
      <c r="H57" s="150"/>
      <c r="I57" s="150"/>
      <c r="J57" s="150"/>
      <c r="K57" s="150"/>
      <c r="L57" s="150"/>
      <c r="M57" s="150"/>
      <c r="N57" s="150"/>
    </row>
    <row r="58" spans="1:14" x14ac:dyDescent="0.25">
      <c r="A58" s="1"/>
      <c r="B58" s="2"/>
      <c r="C58" s="2"/>
      <c r="D58" s="1"/>
      <c r="E58" s="1"/>
      <c r="F58" s="1"/>
      <c r="G58" s="1"/>
      <c r="H58" s="77"/>
      <c r="I58" s="1"/>
      <c r="J58" s="1"/>
      <c r="K58" s="1"/>
      <c r="L58" s="1"/>
      <c r="M58" s="1"/>
      <c r="N58" s="129"/>
    </row>
    <row r="59" spans="1:14" x14ac:dyDescent="0.25">
      <c r="A59" s="1" t="s">
        <v>41</v>
      </c>
      <c r="B59" s="2"/>
      <c r="C59" s="2"/>
      <c r="D59" s="1"/>
      <c r="E59" s="1"/>
      <c r="F59" s="1"/>
      <c r="G59" s="1" t="s">
        <v>42</v>
      </c>
      <c r="H59" s="77"/>
      <c r="I59" s="1"/>
      <c r="J59" s="157"/>
      <c r="K59" s="157"/>
      <c r="L59" s="157"/>
      <c r="M59" s="157"/>
      <c r="N59" s="129"/>
    </row>
    <row r="60" spans="1:14" x14ac:dyDescent="0.25">
      <c r="A60" s="1" t="s">
        <v>43</v>
      </c>
      <c r="B60" s="2"/>
      <c r="C60" s="2"/>
      <c r="D60" s="158">
        <v>0.44999999999999996</v>
      </c>
      <c r="E60" s="159"/>
      <c r="F60" s="1"/>
      <c r="G60" s="1" t="s">
        <v>44</v>
      </c>
      <c r="H60" s="77"/>
      <c r="I60" s="160">
        <v>0.46000000000000013</v>
      </c>
      <c r="J60" s="1"/>
      <c r="K60" s="1"/>
      <c r="L60" s="1"/>
      <c r="M60" s="1"/>
      <c r="N60" s="129"/>
    </row>
    <row r="61" spans="1:14" x14ac:dyDescent="0.25">
      <c r="A61" s="1" t="s">
        <v>45</v>
      </c>
      <c r="B61" s="77"/>
      <c r="C61" s="77"/>
      <c r="D61" s="160">
        <v>0.55000000000000004</v>
      </c>
      <c r="E61" s="159"/>
      <c r="F61" s="1"/>
      <c r="G61" s="1" t="s">
        <v>46</v>
      </c>
      <c r="H61" s="77"/>
      <c r="I61" s="160">
        <v>0.04</v>
      </c>
      <c r="J61" s="1"/>
      <c r="K61" s="1"/>
      <c r="L61" s="1"/>
      <c r="M61" s="1"/>
      <c r="N61" s="129"/>
    </row>
    <row r="62" spans="1:14" x14ac:dyDescent="0.25">
      <c r="A62" t="s">
        <v>47</v>
      </c>
      <c r="B62" s="2"/>
      <c r="C62" s="2"/>
      <c r="D62" s="160">
        <v>0</v>
      </c>
      <c r="E62" s="159"/>
      <c r="F62" s="1"/>
      <c r="G62" s="1" t="s">
        <v>48</v>
      </c>
      <c r="H62" s="77"/>
      <c r="I62" s="160">
        <v>0.09</v>
      </c>
      <c r="J62" s="1"/>
      <c r="K62" s="1"/>
      <c r="L62" s="1"/>
      <c r="M62" s="1"/>
      <c r="N62" s="129"/>
    </row>
    <row r="63" spans="1:14" ht="13" thickBot="1" x14ac:dyDescent="0.3">
      <c r="A63" s="1"/>
      <c r="B63" s="2"/>
      <c r="C63" s="2"/>
      <c r="D63" s="161">
        <v>1</v>
      </c>
      <c r="E63" s="159"/>
      <c r="F63" s="1"/>
      <c r="G63" s="1" t="s">
        <v>49</v>
      </c>
      <c r="H63" s="77"/>
      <c r="I63" s="162">
        <v>0.41</v>
      </c>
      <c r="J63" s="1"/>
      <c r="K63" s="1"/>
      <c r="L63" s="1"/>
      <c r="M63" s="1"/>
      <c r="N63" s="129"/>
    </row>
    <row r="64" spans="1:14" ht="13.5" thickTop="1" thickBot="1" x14ac:dyDescent="0.3">
      <c r="A64" s="1"/>
      <c r="B64" s="2"/>
      <c r="C64" s="2"/>
      <c r="D64" s="1"/>
      <c r="E64" s="1"/>
      <c r="F64" s="1"/>
      <c r="G64" s="1"/>
      <c r="H64" s="77"/>
      <c r="I64" s="163">
        <v>1</v>
      </c>
      <c r="J64" s="1"/>
      <c r="K64" s="1"/>
      <c r="L64" s="1"/>
      <c r="M64" s="1"/>
      <c r="N64" s="129"/>
    </row>
    <row r="65" spans="1:14" ht="13" thickTop="1" x14ac:dyDescent="0.25">
      <c r="A65" s="1"/>
      <c r="B65" s="2"/>
      <c r="C65" s="2"/>
      <c r="D65" s="1"/>
      <c r="E65" s="1"/>
      <c r="F65" s="1"/>
      <c r="G65" s="1"/>
      <c r="H65" s="77"/>
      <c r="I65" s="1"/>
      <c r="J65" s="1"/>
      <c r="K65" s="1"/>
      <c r="L65" s="1"/>
      <c r="M65" s="1"/>
      <c r="N65" s="148" t="s">
        <v>0</v>
      </c>
    </row>
    <row r="66" spans="1:14" x14ac:dyDescent="0.25">
      <c r="A66" s="1" t="s">
        <v>50</v>
      </c>
      <c r="B66" s="2"/>
      <c r="C66" s="2"/>
      <c r="D66" s="164" t="s">
        <v>51</v>
      </c>
      <c r="E66" s="1"/>
      <c r="F66" s="1"/>
      <c r="G66" s="1"/>
      <c r="H66" s="77"/>
      <c r="J66" s="1"/>
      <c r="K66" s="1"/>
      <c r="L66" s="1"/>
      <c r="M66" s="1"/>
      <c r="N66" s="129"/>
    </row>
    <row r="67" spans="1:14" x14ac:dyDescent="0.25">
      <c r="A67" s="1"/>
      <c r="B67" s="2"/>
      <c r="C67" s="2"/>
      <c r="D67" s="1"/>
      <c r="E67" s="1"/>
      <c r="F67" s="1"/>
      <c r="G67" s="1"/>
      <c r="H67" s="77"/>
      <c r="J67" s="1"/>
      <c r="K67" s="1"/>
      <c r="L67" s="1"/>
      <c r="M67" s="1"/>
      <c r="N67" s="129"/>
    </row>
    <row r="68" spans="1:14" x14ac:dyDescent="0.25">
      <c r="A68" s="1" t="s">
        <v>52</v>
      </c>
      <c r="B68" s="2"/>
      <c r="C68" s="2"/>
      <c r="D68" s="165">
        <v>1.23E-2</v>
      </c>
      <c r="E68" s="1"/>
      <c r="J68" s="1"/>
      <c r="K68" s="1"/>
      <c r="L68" s="1"/>
      <c r="M68" s="1"/>
      <c r="N68" s="129"/>
    </row>
    <row r="69" spans="1:14" x14ac:dyDescent="0.25">
      <c r="A69" t="s">
        <v>53</v>
      </c>
      <c r="B69" s="2"/>
      <c r="C69" s="2"/>
      <c r="D69" s="166">
        <v>1.3100000000000001E-2</v>
      </c>
      <c r="E69" s="1"/>
      <c r="J69" s="1"/>
      <c r="K69" s="1"/>
      <c r="L69" s="1"/>
      <c r="M69" s="1"/>
      <c r="N69" s="129"/>
    </row>
    <row r="70" spans="1:14" x14ac:dyDescent="0.25">
      <c r="A70" s="1"/>
      <c r="B70" s="2"/>
      <c r="C70" s="2"/>
      <c r="D70" s="1"/>
      <c r="E70" s="1"/>
      <c r="J70" s="1"/>
      <c r="K70" s="1"/>
      <c r="L70" s="1"/>
      <c r="M70" s="1"/>
      <c r="N70" s="129"/>
    </row>
    <row r="71" spans="1:14" ht="13" thickBot="1" x14ac:dyDescent="0.3">
      <c r="A71" s="1" t="s">
        <v>54</v>
      </c>
      <c r="B71" s="2"/>
      <c r="C71" s="2"/>
      <c r="D71" s="167">
        <v>-8.0000000000000036E-4</v>
      </c>
      <c r="E71" s="1"/>
      <c r="F71" t="s">
        <v>0</v>
      </c>
      <c r="J71" s="1"/>
      <c r="K71" s="1"/>
      <c r="L71" s="1"/>
      <c r="M71" s="1"/>
      <c r="N71" s="129"/>
    </row>
    <row r="72" spans="1:14" ht="13" thickTop="1" x14ac:dyDescent="0.25">
      <c r="A72" s="1"/>
      <c r="B72" s="2"/>
      <c r="C72" s="2"/>
      <c r="D72" s="1"/>
      <c r="E72" s="1"/>
      <c r="J72" s="1"/>
      <c r="K72" s="1"/>
      <c r="L72" s="1"/>
      <c r="M72" s="1"/>
      <c r="N72" s="129"/>
    </row>
    <row r="73" spans="1:14" x14ac:dyDescent="0.25">
      <c r="A73" t="s">
        <v>55</v>
      </c>
      <c r="B73" s="2"/>
      <c r="C73" s="2"/>
      <c r="D73" s="168">
        <v>367.05326060515853</v>
      </c>
      <c r="E73" s="168"/>
      <c r="F73" s="1"/>
      <c r="G73" s="1"/>
      <c r="H73" s="77"/>
      <c r="I73" s="1"/>
      <c r="J73" s="1"/>
      <c r="K73" s="1"/>
      <c r="L73" s="1"/>
      <c r="M73" s="1"/>
      <c r="N73" s="129"/>
    </row>
    <row r="74" spans="1:14" x14ac:dyDescent="0.25">
      <c r="B74" s="2"/>
      <c r="C74" s="2"/>
      <c r="D74" s="168"/>
      <c r="E74" s="1"/>
      <c r="F74" s="1"/>
      <c r="G74" s="1"/>
      <c r="H74" s="77"/>
      <c r="I74" s="1"/>
      <c r="J74" s="1"/>
      <c r="K74" s="1"/>
      <c r="L74" s="1"/>
      <c r="M74" s="1"/>
      <c r="N74" s="129"/>
    </row>
    <row r="75" spans="1:14" x14ac:dyDescent="0.25">
      <c r="B75" s="2"/>
      <c r="C75" s="2"/>
      <c r="D75" s="168"/>
      <c r="E75" s="1"/>
      <c r="F75" s="1"/>
      <c r="G75" s="1"/>
      <c r="H75" s="77"/>
      <c r="I75" s="1"/>
      <c r="J75" s="1"/>
      <c r="K75" s="1"/>
      <c r="L75" s="1"/>
      <c r="M75" s="1"/>
      <c r="N75" s="129"/>
    </row>
    <row r="76" spans="1:14" x14ac:dyDescent="0.25">
      <c r="A76" s="1" t="s">
        <v>56</v>
      </c>
      <c r="B76" s="2"/>
      <c r="C76" s="2"/>
      <c r="D76" s="1"/>
      <c r="E76" s="1"/>
      <c r="F76" s="1"/>
      <c r="G76" s="1"/>
      <c r="H76" s="77"/>
      <c r="I76" s="1"/>
      <c r="J76" s="1"/>
      <c r="K76" s="1"/>
      <c r="L76" s="1"/>
      <c r="M76" s="1"/>
      <c r="N76" s="129"/>
    </row>
    <row r="77" spans="1:14" x14ac:dyDescent="0.25">
      <c r="A77" s="1" t="s">
        <v>57</v>
      </c>
      <c r="B77" s="2"/>
      <c r="C77" s="2"/>
      <c r="D77" s="1"/>
      <c r="E77" s="1"/>
      <c r="F77" s="1"/>
      <c r="G77" s="1"/>
      <c r="H77" s="77"/>
      <c r="I77" s="1"/>
      <c r="J77" s="1"/>
      <c r="K77" s="1"/>
      <c r="L77" s="1"/>
      <c r="M77" s="1"/>
      <c r="N77" s="129"/>
    </row>
    <row r="78" spans="1:14" x14ac:dyDescent="0.25">
      <c r="A78" s="1"/>
      <c r="B78" s="2"/>
      <c r="C78" s="2"/>
      <c r="D78" s="1"/>
      <c r="E78" s="1"/>
      <c r="F78" s="1"/>
      <c r="G78" s="1"/>
      <c r="H78" s="2"/>
      <c r="I78" s="2"/>
      <c r="J78" s="1"/>
      <c r="K78" s="1"/>
      <c r="L78" s="1"/>
      <c r="M78" s="1"/>
      <c r="N78" s="129"/>
    </row>
    <row r="79" spans="1:14" x14ac:dyDescent="0.25">
      <c r="A79" s="1"/>
      <c r="B79" s="2"/>
      <c r="C79" s="2"/>
      <c r="D79" s="1"/>
      <c r="E79" s="1"/>
      <c r="F79" s="1"/>
      <c r="G79" s="1"/>
      <c r="H79" s="2"/>
      <c r="I79" s="2"/>
      <c r="J79" s="1"/>
      <c r="K79" s="1"/>
      <c r="L79" s="1"/>
      <c r="M79" s="1"/>
      <c r="N79" s="129"/>
    </row>
    <row r="80" spans="1:14" x14ac:dyDescent="0.25">
      <c r="A80" s="1"/>
      <c r="B80" s="2"/>
      <c r="C80" s="2"/>
      <c r="D80" s="1"/>
      <c r="E80" s="1"/>
      <c r="F80" s="1"/>
      <c r="G80" s="1"/>
      <c r="H80" s="2"/>
      <c r="I80" s="2"/>
      <c r="J80" s="1"/>
      <c r="K80" s="1"/>
      <c r="L80" s="1"/>
      <c r="M80" s="1"/>
      <c r="N80" s="129"/>
    </row>
    <row r="81" spans="1:14" x14ac:dyDescent="0.25">
      <c r="A81" s="1"/>
      <c r="B81" s="2"/>
      <c r="C81" s="2"/>
      <c r="D81" s="1"/>
      <c r="E81" s="1"/>
      <c r="F81" s="1"/>
      <c r="G81" s="1"/>
      <c r="H81" s="2"/>
      <c r="I81" s="2"/>
      <c r="J81" s="1"/>
      <c r="K81" s="1"/>
      <c r="L81" s="1"/>
      <c r="M81" s="1"/>
      <c r="N81" s="129"/>
    </row>
    <row r="82" spans="1:14" x14ac:dyDescent="0.25">
      <c r="A82" s="1"/>
      <c r="B82" s="2"/>
      <c r="C82" s="2"/>
      <c r="D82" s="1"/>
      <c r="E82" s="1"/>
      <c r="F82" s="1"/>
      <c r="G82" s="1"/>
      <c r="H82" s="2"/>
      <c r="I82" s="2"/>
      <c r="J82" s="1"/>
      <c r="K82" s="1"/>
      <c r="L82" s="1"/>
      <c r="M82" s="1"/>
      <c r="N82" s="129"/>
    </row>
    <row r="83" spans="1:14" x14ac:dyDescent="0.25">
      <c r="A83" s="87"/>
      <c r="B83" s="88"/>
      <c r="C83" s="88"/>
      <c r="D83" s="87"/>
      <c r="E83" s="169"/>
      <c r="F83" s="1"/>
      <c r="G83" s="87"/>
      <c r="H83" s="88"/>
      <c r="I83" s="88"/>
      <c r="J83" s="87"/>
      <c r="K83" s="169"/>
      <c r="L83" s="1"/>
      <c r="M83" s="1"/>
      <c r="N83" s="129"/>
    </row>
    <row r="84" spans="1:14" x14ac:dyDescent="0.25">
      <c r="A84" s="170" t="s">
        <v>58</v>
      </c>
      <c r="B84" s="2"/>
      <c r="C84" s="2"/>
      <c r="D84" s="1"/>
      <c r="E84" s="1"/>
      <c r="F84" s="1"/>
      <c r="G84" s="170" t="s">
        <v>59</v>
      </c>
      <c r="H84" s="2"/>
      <c r="I84" s="2"/>
      <c r="J84" s="1"/>
      <c r="K84" s="1"/>
      <c r="L84" s="1"/>
      <c r="M84" s="1"/>
      <c r="N84" s="129"/>
    </row>
    <row r="85" spans="1:14" x14ac:dyDescent="0.25">
      <c r="A85" s="170" t="s">
        <v>60</v>
      </c>
      <c r="B85" s="2"/>
      <c r="C85" s="2"/>
      <c r="D85" s="1"/>
      <c r="E85" s="1"/>
      <c r="F85" s="1"/>
      <c r="G85" s="170" t="s">
        <v>61</v>
      </c>
      <c r="H85" s="2"/>
      <c r="I85" s="2"/>
      <c r="J85" s="1"/>
      <c r="K85" s="1"/>
      <c r="L85" s="1"/>
      <c r="M85" s="1"/>
      <c r="N85" s="129"/>
    </row>
    <row r="86" spans="1:14" x14ac:dyDescent="0.25">
      <c r="A86" t="s">
        <v>62</v>
      </c>
      <c r="B86" s="2"/>
      <c r="C86" s="2"/>
      <c r="D86" s="1"/>
      <c r="E86" s="1"/>
      <c r="F86" s="1"/>
      <c r="G86" t="s">
        <v>63</v>
      </c>
      <c r="H86" s="2"/>
      <c r="I86" s="2"/>
      <c r="J86" s="1"/>
      <c r="K86" s="1"/>
      <c r="L86" s="1"/>
      <c r="M86" s="1"/>
      <c r="N86" s="129"/>
    </row>
    <row r="87" spans="1:14" x14ac:dyDescent="0.25">
      <c r="A87" s="93" t="s">
        <v>64</v>
      </c>
      <c r="B87" s="77"/>
      <c r="C87" s="77"/>
      <c r="D87" s="1"/>
      <c r="E87" s="1"/>
      <c r="F87" s="1"/>
      <c r="G87" s="93" t="s">
        <v>65</v>
      </c>
      <c r="H87" s="77"/>
      <c r="I87" s="77"/>
      <c r="J87" s="1"/>
      <c r="K87" s="1"/>
      <c r="L87" s="1"/>
      <c r="M87" s="1"/>
      <c r="N87" s="129"/>
    </row>
    <row r="88" spans="1:14" x14ac:dyDescent="0.25">
      <c r="A88" s="93"/>
      <c r="B88" s="77"/>
      <c r="C88" s="77"/>
      <c r="D88" s="1"/>
      <c r="E88" s="1"/>
      <c r="F88" s="1"/>
      <c r="G88" s="93"/>
      <c r="H88" s="77"/>
      <c r="I88" s="77"/>
      <c r="J88" s="1"/>
      <c r="K88" s="1"/>
      <c r="L88" s="1"/>
      <c r="M88" s="1"/>
      <c r="N88" s="129"/>
    </row>
    <row r="89" spans="1:14" x14ac:dyDescent="0.25">
      <c r="A89" s="1"/>
      <c r="B89" s="2"/>
      <c r="C89" s="2"/>
      <c r="D89" s="1"/>
      <c r="E89" s="1"/>
      <c r="F89" s="1"/>
      <c r="G89" s="1"/>
      <c r="H89" s="2"/>
      <c r="I89" s="2"/>
      <c r="J89" s="1"/>
      <c r="K89" s="1"/>
      <c r="L89" s="1"/>
      <c r="M89" s="1"/>
      <c r="N89" s="129"/>
    </row>
    <row r="90" spans="1:14" x14ac:dyDescent="0.25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1"/>
      <c r="N90" s="129"/>
    </row>
    <row r="91" spans="1:14" x14ac:dyDescent="0.25">
      <c r="A91" s="1"/>
      <c r="B91" s="2"/>
      <c r="C91" s="2"/>
      <c r="D91" s="1"/>
      <c r="E91" s="1"/>
      <c r="F91" s="1"/>
      <c r="G91" s="1"/>
      <c r="H91" s="2"/>
      <c r="I91" s="2"/>
      <c r="J91" s="1"/>
      <c r="K91" s="1"/>
      <c r="L91" s="1"/>
      <c r="M91" s="1"/>
      <c r="N91" s="129"/>
    </row>
    <row r="92" spans="1:14" x14ac:dyDescent="0.25">
      <c r="A92" s="1"/>
      <c r="B92" s="2"/>
      <c r="C92" s="2"/>
      <c r="D92" s="1"/>
      <c r="E92" s="1"/>
      <c r="F92" s="1"/>
      <c r="G92" s="1"/>
      <c r="H92" s="2"/>
      <c r="I92" s="2"/>
      <c r="J92" s="1"/>
      <c r="K92" s="1"/>
      <c r="L92" s="1"/>
      <c r="M92" s="1"/>
      <c r="N92" s="129"/>
    </row>
    <row r="93" spans="1:14" x14ac:dyDescent="0.25">
      <c r="A93" s="1"/>
      <c r="B93" s="2"/>
      <c r="C93" s="2"/>
      <c r="D93" s="1"/>
      <c r="E93" s="1"/>
      <c r="F93" s="1"/>
      <c r="G93" s="1"/>
      <c r="H93" s="2"/>
      <c r="I93" s="2"/>
      <c r="J93" s="1"/>
      <c r="K93" s="1"/>
      <c r="L93" s="1"/>
      <c r="M93" s="1"/>
      <c r="N93" s="129"/>
    </row>
    <row r="94" spans="1:14" x14ac:dyDescent="0.25">
      <c r="A94" s="87"/>
      <c r="B94" s="88"/>
      <c r="C94" s="88"/>
      <c r="D94" s="87"/>
      <c r="E94" s="169"/>
      <c r="F94" s="1"/>
      <c r="G94" s="87"/>
      <c r="H94" s="88"/>
      <c r="I94" s="88"/>
      <c r="J94" s="87"/>
      <c r="K94" s="169"/>
      <c r="L94" s="1"/>
      <c r="M94" s="1"/>
      <c r="N94" s="129"/>
    </row>
    <row r="95" spans="1:14" x14ac:dyDescent="0.25">
      <c r="A95" s="170" t="s">
        <v>66</v>
      </c>
      <c r="B95" s="2"/>
      <c r="C95" s="2"/>
      <c r="D95" s="1"/>
      <c r="E95" s="1"/>
      <c r="F95" s="1"/>
      <c r="G95" s="170" t="s">
        <v>67</v>
      </c>
      <c r="H95" s="2"/>
      <c r="I95" s="2"/>
      <c r="J95" s="1"/>
      <c r="K95" s="1"/>
      <c r="L95" s="1"/>
      <c r="M95" s="1"/>
      <c r="N95" s="129"/>
    </row>
    <row r="96" spans="1:14" x14ac:dyDescent="0.25">
      <c r="A96" s="170" t="s">
        <v>68</v>
      </c>
      <c r="B96" s="2"/>
      <c r="C96" s="2"/>
      <c r="D96" s="1"/>
      <c r="E96" s="1"/>
      <c r="F96" s="1"/>
      <c r="G96" s="170" t="s">
        <v>69</v>
      </c>
      <c r="H96" s="2"/>
      <c r="I96" s="2"/>
      <c r="J96" s="1"/>
      <c r="K96" s="1"/>
      <c r="L96" s="1"/>
      <c r="M96" s="1"/>
      <c r="N96" s="129"/>
    </row>
    <row r="97" spans="1:14" x14ac:dyDescent="0.25">
      <c r="A97" t="s">
        <v>70</v>
      </c>
      <c r="B97" s="2"/>
      <c r="C97" s="2"/>
      <c r="D97" s="1"/>
      <c r="E97" s="1"/>
      <c r="F97" s="1"/>
      <c r="G97" t="s">
        <v>71</v>
      </c>
      <c r="H97" s="2"/>
      <c r="I97" s="2"/>
      <c r="J97" s="1"/>
      <c r="K97" s="1"/>
      <c r="L97" s="1"/>
      <c r="M97" s="1"/>
      <c r="N97" s="129"/>
    </row>
    <row r="98" spans="1:14" x14ac:dyDescent="0.25">
      <c r="A98" s="93" t="s">
        <v>72</v>
      </c>
      <c r="B98" s="77"/>
      <c r="C98" s="77"/>
      <c r="D98" s="1"/>
      <c r="E98" s="1"/>
      <c r="F98" s="1"/>
      <c r="G98" s="93" t="s">
        <v>73</v>
      </c>
      <c r="H98" s="77"/>
      <c r="I98" s="77"/>
      <c r="J98" s="1"/>
      <c r="K98" s="1"/>
      <c r="L98" s="1"/>
      <c r="M98" s="1"/>
      <c r="N98" s="129"/>
    </row>
    <row r="99" spans="1:14" x14ac:dyDescent="0.25">
      <c r="A99" s="93"/>
      <c r="B99" s="77"/>
      <c r="C99" s="77"/>
      <c r="D99" s="1"/>
      <c r="E99" s="1"/>
      <c r="F99" s="1"/>
      <c r="G99" s="93"/>
      <c r="H99" s="77"/>
      <c r="I99" s="77"/>
      <c r="J99" s="1"/>
      <c r="K99" s="1"/>
      <c r="L99" s="1"/>
      <c r="M99" s="1"/>
      <c r="N99" s="129"/>
    </row>
    <row r="100" spans="1:14" x14ac:dyDescent="0.25">
      <c r="A100" s="1"/>
      <c r="B100" s="2"/>
      <c r="C100" s="2"/>
      <c r="D100" s="1"/>
      <c r="E100" s="1"/>
      <c r="F100" s="1"/>
      <c r="G100" s="1"/>
      <c r="H100" s="77"/>
      <c r="I100" s="1"/>
      <c r="J100" s="1"/>
      <c r="K100" s="1"/>
      <c r="L100" s="1"/>
      <c r="M100" s="1"/>
      <c r="N100" s="129"/>
    </row>
    <row r="101" spans="1:14" x14ac:dyDescent="0.25">
      <c r="A101" s="1" t="s">
        <v>74</v>
      </c>
      <c r="B101" s="2"/>
      <c r="C101" s="2"/>
      <c r="D101" s="1"/>
      <c r="E101" s="1"/>
      <c r="F101" s="1"/>
      <c r="G101" s="1"/>
      <c r="H101" s="77"/>
      <c r="I101" s="1"/>
      <c r="J101" s="1"/>
      <c r="K101" s="1"/>
      <c r="L101" s="1"/>
      <c r="M101" s="1"/>
      <c r="N101" s="129"/>
    </row>
    <row r="102" spans="1:14" x14ac:dyDescent="0.25">
      <c r="A102" s="1" t="s">
        <v>1</v>
      </c>
      <c r="B102" s="2"/>
      <c r="C102" s="2"/>
      <c r="D102" s="1"/>
      <c r="E102" s="1"/>
      <c r="F102" s="1"/>
      <c r="G102" s="1"/>
      <c r="H102" s="77"/>
      <c r="I102" s="1"/>
      <c r="J102" s="1"/>
      <c r="K102" s="1"/>
      <c r="L102" s="1"/>
      <c r="M102" s="1"/>
      <c r="N102" s="129"/>
    </row>
    <row r="103" spans="1:14" x14ac:dyDescent="0.25">
      <c r="A103" s="1" t="s">
        <v>75</v>
      </c>
      <c r="B103" s="2"/>
      <c r="C103" s="2"/>
      <c r="D103" s="1"/>
      <c r="E103" s="1"/>
      <c r="F103" s="1"/>
      <c r="G103" s="1"/>
      <c r="H103" s="77"/>
      <c r="I103" s="1"/>
      <c r="J103" s="1"/>
      <c r="K103" s="1"/>
      <c r="L103" s="1"/>
      <c r="M103" s="1"/>
      <c r="N103" s="129"/>
    </row>
    <row r="104" spans="1:14" x14ac:dyDescent="0.25">
      <c r="A104" s="1" t="s">
        <v>76</v>
      </c>
      <c r="B104" s="2"/>
      <c r="C104" s="2"/>
      <c r="D104" s="1"/>
      <c r="E104" s="1"/>
      <c r="F104" s="1"/>
      <c r="G104" s="1"/>
      <c r="H104" s="77"/>
      <c r="I104" s="1"/>
      <c r="J104" s="1"/>
      <c r="K104" s="1"/>
      <c r="L104" s="1"/>
      <c r="M104" s="1"/>
      <c r="N104" s="129"/>
    </row>
    <row r="105" spans="1:14" x14ac:dyDescent="0.25">
      <c r="A105" s="1" t="s">
        <v>76</v>
      </c>
      <c r="B105" s="2"/>
      <c r="C105" s="2"/>
      <c r="D105" s="1"/>
      <c r="E105" s="3"/>
      <c r="F105" s="3"/>
      <c r="G105" s="1"/>
      <c r="H105" s="4"/>
      <c r="I105" s="3"/>
      <c r="J105" s="3"/>
      <c r="K105" s="3"/>
      <c r="L105" s="3"/>
      <c r="M105" s="3"/>
      <c r="N105" s="5"/>
    </row>
    <row r="106" spans="1:14" x14ac:dyDescent="0.25">
      <c r="A106" s="1"/>
      <c r="B106" s="2"/>
      <c r="C106" s="2"/>
      <c r="D106" s="1"/>
      <c r="E106" s="3"/>
      <c r="F106" s="3"/>
      <c r="G106" s="3"/>
      <c r="H106" s="4"/>
      <c r="I106" s="3"/>
      <c r="J106" s="3"/>
      <c r="K106" s="3"/>
      <c r="L106" s="3"/>
      <c r="M106" s="3"/>
      <c r="N106" s="5"/>
    </row>
    <row r="107" spans="1:14" x14ac:dyDescent="0.25">
      <c r="A107" s="1"/>
      <c r="B107" s="2"/>
      <c r="C107" s="2"/>
      <c r="D107" s="1"/>
      <c r="E107" s="3"/>
      <c r="F107" s="3"/>
      <c r="G107" s="3"/>
      <c r="H107" s="4"/>
      <c r="I107" s="3"/>
      <c r="J107" s="3"/>
      <c r="K107" s="3"/>
      <c r="L107" s="3"/>
      <c r="M107" s="3"/>
      <c r="N107" s="5"/>
    </row>
    <row r="108" spans="1:14" x14ac:dyDescent="0.25">
      <c r="A108" s="1"/>
      <c r="B108" s="2"/>
      <c r="C108" s="2"/>
      <c r="D108" s="1"/>
      <c r="E108" s="3"/>
      <c r="F108" s="3"/>
      <c r="G108" s="3"/>
      <c r="H108" s="4"/>
      <c r="I108" s="3"/>
      <c r="J108" s="3"/>
      <c r="K108" s="3"/>
      <c r="L108" s="3"/>
      <c r="M108" s="3"/>
      <c r="N108" s="5"/>
    </row>
    <row r="109" spans="1:14" x14ac:dyDescent="0.25">
      <c r="A109" s="1"/>
      <c r="B109" s="2"/>
      <c r="C109" s="2"/>
      <c r="D109" s="1"/>
      <c r="E109" s="3"/>
      <c r="F109" s="3"/>
      <c r="G109" s="3"/>
      <c r="H109" s="4"/>
      <c r="I109" s="3"/>
      <c r="J109" s="3"/>
      <c r="K109" s="3"/>
      <c r="L109" s="3"/>
      <c r="M109" s="3"/>
      <c r="N109" s="5"/>
    </row>
    <row r="110" spans="1:14" x14ac:dyDescent="0.25">
      <c r="A110" s="1"/>
      <c r="B110" s="2"/>
      <c r="C110" s="2"/>
      <c r="D110" s="1"/>
      <c r="E110" s="3"/>
      <c r="F110" s="3"/>
      <c r="G110" s="3"/>
      <c r="H110" s="4"/>
      <c r="I110" s="3"/>
      <c r="J110" s="3"/>
      <c r="K110" s="3"/>
      <c r="L110" s="3"/>
      <c r="M110" s="3"/>
      <c r="N110" s="5"/>
    </row>
    <row r="111" spans="1:14" x14ac:dyDescent="0.25">
      <c r="A111" s="1"/>
      <c r="B111" s="2"/>
      <c r="C111" s="2"/>
      <c r="D111" s="1"/>
      <c r="E111" s="3"/>
      <c r="F111" s="3"/>
      <c r="G111" s="3"/>
      <c r="H111" s="4"/>
      <c r="I111" s="3"/>
      <c r="J111" s="3"/>
      <c r="K111" s="3"/>
      <c r="L111" s="3"/>
      <c r="M111" s="3"/>
      <c r="N111" s="5"/>
    </row>
    <row r="112" spans="1:14" x14ac:dyDescent="0.25">
      <c r="A112" s="1"/>
      <c r="B112" s="2"/>
      <c r="C112" s="2"/>
      <c r="D112" s="1"/>
      <c r="E112" s="3"/>
      <c r="F112" s="3"/>
      <c r="G112" s="3"/>
      <c r="H112" s="4"/>
      <c r="I112" s="3"/>
      <c r="J112" s="3"/>
      <c r="K112" s="3"/>
      <c r="L112" s="3"/>
      <c r="M112" s="3"/>
      <c r="N112" s="5"/>
    </row>
    <row r="113" spans="1:14" x14ac:dyDescent="0.25">
      <c r="A113" s="1"/>
      <c r="B113" s="2"/>
      <c r="C113" s="2"/>
      <c r="D113" s="1"/>
      <c r="E113" s="3"/>
      <c r="F113" s="3"/>
      <c r="G113" s="3"/>
      <c r="H113" s="4"/>
      <c r="I113" s="3"/>
      <c r="J113" s="3"/>
      <c r="K113" s="3"/>
      <c r="L113" s="3"/>
      <c r="M113" s="3"/>
      <c r="N113" s="5"/>
    </row>
    <row r="114" spans="1:14" x14ac:dyDescent="0.25">
      <c r="A114" s="1"/>
      <c r="B114" s="2"/>
      <c r="C114" s="2"/>
      <c r="D114" s="1"/>
      <c r="E114" s="3"/>
      <c r="F114" s="3"/>
      <c r="G114" s="3"/>
      <c r="H114" s="4"/>
      <c r="I114" s="3"/>
      <c r="J114" s="3"/>
      <c r="K114" s="3"/>
      <c r="L114" s="3"/>
      <c r="M114" s="3"/>
      <c r="N114" s="5"/>
    </row>
    <row r="115" spans="1:14" x14ac:dyDescent="0.25">
      <c r="A115" s="1"/>
      <c r="B115" s="2"/>
      <c r="C115" s="2"/>
      <c r="D115" s="1"/>
      <c r="E115" s="3"/>
      <c r="F115" s="3"/>
      <c r="G115" s="3"/>
      <c r="H115" s="4"/>
      <c r="I115" s="3"/>
      <c r="J115" s="3"/>
      <c r="K115" s="3"/>
      <c r="L115" s="3"/>
      <c r="M115" s="3"/>
      <c r="N115" s="5"/>
    </row>
    <row r="116" spans="1:14" x14ac:dyDescent="0.25">
      <c r="A116" s="1"/>
      <c r="B116" s="2"/>
      <c r="C116" s="2"/>
      <c r="D116" s="1"/>
      <c r="E116" s="3"/>
      <c r="F116" s="3"/>
      <c r="G116" s="3"/>
      <c r="H116" s="4"/>
      <c r="I116" s="3"/>
      <c r="J116" s="3"/>
      <c r="K116" s="3"/>
      <c r="L116" s="3"/>
      <c r="M116" s="3"/>
      <c r="N116" s="5"/>
    </row>
    <row r="117" spans="1:14" x14ac:dyDescent="0.25">
      <c r="A117" s="1"/>
      <c r="B117" s="2"/>
      <c r="C117" s="2"/>
      <c r="D117" s="1"/>
      <c r="E117" s="3"/>
      <c r="F117" s="3"/>
      <c r="G117" s="3"/>
      <c r="H117" s="4"/>
      <c r="I117" s="3"/>
      <c r="J117" s="3"/>
      <c r="K117" s="3"/>
      <c r="L117" s="3"/>
      <c r="M117" s="3"/>
      <c r="N117" s="5"/>
    </row>
  </sheetData>
  <mergeCells count="3">
    <mergeCell ref="A5:K5"/>
    <mergeCell ref="A6:K6"/>
    <mergeCell ref="A7:K7"/>
  </mergeCells>
  <hyperlinks>
    <hyperlink ref="G87" r:id="rId1" xr:uid="{867ED7C7-16F2-49BA-812E-70C0ADBFB05C}"/>
    <hyperlink ref="A98" r:id="rId2" xr:uid="{F370D03E-96F6-4AAA-8590-71092D9DF3F5}"/>
    <hyperlink ref="G98" r:id="rId3" xr:uid="{91AA17AB-DD84-424F-8D10-03F7AA014BEC}"/>
    <hyperlink ref="A87" r:id="rId4" xr:uid="{D799602E-30FF-4277-A1F7-E39EE7AE281D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51201" r:id="rId7">
          <objectPr defaultSize="0" autoPict="0" altText="Nancy Chang signature" r:id="rId8">
            <anchor moveWithCells="1" sizeWithCells="1">
              <from>
                <xdr:col>6</xdr:col>
                <xdr:colOff>69850</xdr:colOff>
                <xdr:row>79</xdr:row>
                <xdr:rowOff>95250</xdr:rowOff>
              </from>
              <to>
                <xdr:col>7</xdr:col>
                <xdr:colOff>755650</xdr:colOff>
                <xdr:row>83</xdr:row>
                <xdr:rowOff>12700</xdr:rowOff>
              </to>
            </anchor>
          </objectPr>
        </oleObject>
      </mc:Choice>
      <mc:Fallback>
        <oleObject progId="Word.Picture.8" shapeId="51201" r:id="rId7"/>
      </mc:Fallback>
    </mc:AlternateContent>
    <mc:AlternateContent xmlns:mc="http://schemas.openxmlformats.org/markup-compatibility/2006">
      <mc:Choice Requires="x14">
        <oleObject progId="Word.Picture.8" shapeId="51202" r:id="rId9">
          <objectPr defaultSize="0" autoPict="0" altText="Stan Vick signature" r:id="rId10">
            <anchor moveWithCells="1" sizeWithCells="1">
              <from>
                <xdr:col>0</xdr:col>
                <xdr:colOff>114300</xdr:colOff>
                <xdr:row>90</xdr:row>
                <xdr:rowOff>0</xdr:rowOff>
              </from>
              <to>
                <xdr:col>1</xdr:col>
                <xdr:colOff>495300</xdr:colOff>
                <xdr:row>93</xdr:row>
                <xdr:rowOff>139700</xdr:rowOff>
              </to>
            </anchor>
          </objectPr>
        </oleObject>
      </mc:Choice>
      <mc:Fallback>
        <oleObject progId="Word.Picture.8" shapeId="51202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AC972-9368-47CC-A757-6BE01130F4A4}">
  <dimension ref="A1:N117"/>
  <sheetViews>
    <sheetView topLeftCell="A72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x14ac:dyDescent="0.2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25">
      <c r="A2" s="1"/>
      <c r="B2" s="2"/>
      <c r="C2" s="2"/>
      <c r="D2" s="1"/>
      <c r="E2" s="3"/>
      <c r="F2" s="3"/>
      <c r="G2" s="3"/>
      <c r="H2" s="4"/>
      <c r="I2" s="4"/>
      <c r="J2" s="3"/>
      <c r="K2" s="3"/>
      <c r="L2" s="3"/>
      <c r="M2" s="3"/>
      <c r="N2" s="5"/>
    </row>
    <row r="3" spans="1:14" x14ac:dyDescent="0.25">
      <c r="A3" s="1"/>
      <c r="B3" s="2"/>
      <c r="C3" s="2"/>
      <c r="D3" s="1"/>
      <c r="E3" s="3"/>
      <c r="F3" s="3"/>
      <c r="G3" s="3"/>
      <c r="H3" s="4"/>
      <c r="I3" s="3"/>
      <c r="J3" s="3"/>
      <c r="K3" s="5"/>
      <c r="L3" s="5"/>
      <c r="M3" s="5"/>
      <c r="N3" s="5"/>
    </row>
    <row r="4" spans="1:14" x14ac:dyDescent="0.25">
      <c r="A4" s="1"/>
      <c r="B4" s="2"/>
      <c r="C4" s="2"/>
      <c r="D4" s="1"/>
      <c r="E4" s="3"/>
      <c r="F4" s="3"/>
      <c r="G4" s="3"/>
      <c r="H4" s="4"/>
      <c r="I4" s="3"/>
      <c r="J4" s="3"/>
      <c r="K4" s="3"/>
      <c r="L4" s="3"/>
      <c r="M4" s="3"/>
      <c r="N4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22"/>
      <c r="M5" s="122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23"/>
      <c r="M6" s="123"/>
      <c r="N6" s="9"/>
    </row>
    <row r="7" spans="1:14" ht="15" customHeight="1" x14ac:dyDescent="0.25">
      <c r="A7" s="312">
        <v>43951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24"/>
      <c r="M7" s="124"/>
      <c r="N7" s="11"/>
    </row>
    <row r="8" spans="1:14" x14ac:dyDescent="0.2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25">
      <c r="A9" s="1"/>
      <c r="B9" s="2"/>
      <c r="C9" s="2"/>
      <c r="D9" s="1"/>
      <c r="E9" s="3"/>
      <c r="F9" s="3"/>
      <c r="G9" s="3"/>
      <c r="H9" s="4"/>
      <c r="I9" s="3"/>
      <c r="J9" s="3"/>
      <c r="K9" s="3"/>
      <c r="L9" s="3"/>
      <c r="M9" s="3"/>
      <c r="N9" s="5"/>
    </row>
    <row r="10" spans="1:14" ht="13" x14ac:dyDescent="0.3">
      <c r="A10" s="3"/>
      <c r="B10" s="12"/>
      <c r="C10" s="12"/>
      <c r="D10" s="3"/>
      <c r="E10" s="3"/>
      <c r="F10" s="3"/>
      <c r="G10" s="13"/>
      <c r="H10" s="4"/>
      <c r="I10" s="3"/>
      <c r="J10" s="3"/>
      <c r="K10" s="3"/>
      <c r="L10" s="14" t="s">
        <v>3</v>
      </c>
      <c r="M10" s="14" t="s">
        <v>3</v>
      </c>
      <c r="N10" s="5"/>
    </row>
    <row r="11" spans="1:14" x14ac:dyDescent="0.25">
      <c r="A11" s="15"/>
      <c r="B11" s="12"/>
      <c r="C11" s="12"/>
      <c r="D11" s="3"/>
      <c r="E11" s="3"/>
      <c r="F11" s="3"/>
      <c r="G11" s="13"/>
      <c r="H11" s="4"/>
      <c r="I11" s="3"/>
      <c r="J11" s="3"/>
      <c r="K11" s="3"/>
      <c r="L11" s="3"/>
      <c r="M11" s="3"/>
      <c r="N11" s="5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8" t="s">
        <v>9</v>
      </c>
      <c r="N12" s="19" t="s">
        <v>10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3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43921</v>
      </c>
      <c r="F14" s="28" t="s">
        <v>14</v>
      </c>
      <c r="G14" s="28">
        <v>43951</v>
      </c>
      <c r="H14" s="28">
        <v>43921</v>
      </c>
      <c r="I14" s="28" t="s">
        <v>14</v>
      </c>
      <c r="J14" s="28">
        <v>43951</v>
      </c>
      <c r="K14" s="28">
        <v>43951</v>
      </c>
      <c r="L14" s="28">
        <v>43951</v>
      </c>
      <c r="M14" s="28">
        <v>43951</v>
      </c>
      <c r="N14" s="28">
        <v>43951</v>
      </c>
    </row>
    <row r="15" spans="1:14" x14ac:dyDescent="0.25">
      <c r="A15" s="29"/>
      <c r="B15" s="2"/>
      <c r="C15" s="2"/>
      <c r="D15" s="30"/>
      <c r="E15" s="31"/>
      <c r="F15" s="31"/>
      <c r="G15" s="31"/>
      <c r="H15" s="31"/>
      <c r="I15" s="31"/>
      <c r="J15" s="31"/>
      <c r="K15" s="31"/>
      <c r="L15" s="31"/>
      <c r="M15" s="31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34"/>
      <c r="N16" s="13"/>
    </row>
    <row r="17" spans="1:14" x14ac:dyDescent="0.25">
      <c r="A17" s="1" t="s">
        <v>24</v>
      </c>
      <c r="B17" s="33"/>
      <c r="C17" s="33"/>
      <c r="D17" s="36">
        <v>4.5517523367656458E-3</v>
      </c>
      <c r="E17" s="35">
        <v>57333758</v>
      </c>
      <c r="F17" s="35">
        <v>21450</v>
      </c>
      <c r="G17" s="35">
        <v>57355208</v>
      </c>
      <c r="H17" s="35">
        <v>57333758</v>
      </c>
      <c r="I17" s="35">
        <v>21450</v>
      </c>
      <c r="J17" s="35">
        <v>57355208</v>
      </c>
      <c r="K17" s="35">
        <v>0</v>
      </c>
      <c r="L17" s="35">
        <v>0</v>
      </c>
      <c r="M17" s="35">
        <v>21450</v>
      </c>
      <c r="N17" s="97">
        <v>21450</v>
      </c>
    </row>
    <row r="18" spans="1:14" x14ac:dyDescent="0.25">
      <c r="A18" s="13" t="s">
        <v>25</v>
      </c>
      <c r="B18" s="33"/>
      <c r="C18" s="33"/>
      <c r="D18" s="38">
        <v>4.4518363828786912E-3</v>
      </c>
      <c r="E18" s="35">
        <v>49575617</v>
      </c>
      <c r="F18" s="39">
        <v>-1341806</v>
      </c>
      <c r="G18" s="35">
        <v>48233811</v>
      </c>
      <c r="H18" s="35">
        <v>49575617</v>
      </c>
      <c r="I18" s="35">
        <v>-1341806</v>
      </c>
      <c r="J18" s="35">
        <v>48233811</v>
      </c>
      <c r="K18" s="35">
        <v>0</v>
      </c>
      <c r="L18" s="35">
        <v>0</v>
      </c>
      <c r="M18" s="35">
        <v>17937</v>
      </c>
      <c r="N18" s="97">
        <v>17937</v>
      </c>
    </row>
    <row r="19" spans="1:14" x14ac:dyDescent="0.25">
      <c r="A19" s="40" t="s">
        <v>26</v>
      </c>
      <c r="B19" s="33"/>
      <c r="C19" s="33"/>
      <c r="D19" s="38">
        <v>8.24154684243689E-3</v>
      </c>
      <c r="E19" s="35">
        <v>57273029</v>
      </c>
      <c r="F19" s="35">
        <v>-8066392</v>
      </c>
      <c r="G19" s="35">
        <v>49206637</v>
      </c>
      <c r="H19" s="35">
        <v>57273029</v>
      </c>
      <c r="I19" s="35">
        <v>-8066392</v>
      </c>
      <c r="J19" s="35">
        <v>49206637</v>
      </c>
      <c r="K19" s="35">
        <v>0</v>
      </c>
      <c r="L19" s="35">
        <v>0</v>
      </c>
      <c r="M19" s="35">
        <v>33608</v>
      </c>
      <c r="N19" s="97">
        <v>33608</v>
      </c>
    </row>
    <row r="20" spans="1:14" x14ac:dyDescent="0.25">
      <c r="A20" s="40" t="s">
        <v>27</v>
      </c>
      <c r="B20" s="33"/>
      <c r="C20" s="33"/>
      <c r="D20" s="38">
        <v>1.0868656473383011E-2</v>
      </c>
      <c r="E20" s="35">
        <v>56461546</v>
      </c>
      <c r="F20" s="35">
        <v>-48742</v>
      </c>
      <c r="G20" s="35">
        <v>56412804</v>
      </c>
      <c r="H20" s="35">
        <v>56461546</v>
      </c>
      <c r="I20" s="35">
        <v>-48742</v>
      </c>
      <c r="J20" s="35">
        <v>56412804</v>
      </c>
      <c r="K20" s="35">
        <v>0</v>
      </c>
      <c r="L20" s="35">
        <v>0</v>
      </c>
      <c r="M20" s="35">
        <v>51258</v>
      </c>
      <c r="N20" s="97">
        <v>51258</v>
      </c>
    </row>
    <row r="21" spans="1:14" x14ac:dyDescent="0.25">
      <c r="A21" s="40" t="s">
        <v>28</v>
      </c>
      <c r="B21" s="33"/>
      <c r="C21" s="33"/>
      <c r="D21" s="41" t="s">
        <v>29</v>
      </c>
      <c r="E21" s="35">
        <v>13096935</v>
      </c>
      <c r="F21" s="35">
        <v>31044</v>
      </c>
      <c r="G21" s="35">
        <v>13127979</v>
      </c>
      <c r="H21" s="35">
        <v>10976068</v>
      </c>
      <c r="I21" s="35">
        <v>884628</v>
      </c>
      <c r="J21" s="35">
        <v>11860696</v>
      </c>
      <c r="K21" s="35">
        <v>8575</v>
      </c>
      <c r="L21" s="35">
        <v>0</v>
      </c>
      <c r="M21" s="42">
        <v>-1174</v>
      </c>
      <c r="N21" s="97">
        <v>-1174</v>
      </c>
    </row>
    <row r="22" spans="1:14" x14ac:dyDescent="0.25">
      <c r="A22" s="43" t="s">
        <v>30</v>
      </c>
      <c r="B22" s="44"/>
      <c r="C22" s="44"/>
      <c r="D22" s="45"/>
      <c r="E22" s="46">
        <v>233740885</v>
      </c>
      <c r="F22" s="46">
        <v>-9404446</v>
      </c>
      <c r="G22" s="46">
        <v>224336439</v>
      </c>
      <c r="H22" s="46">
        <v>231620018</v>
      </c>
      <c r="I22" s="46">
        <v>-8550862</v>
      </c>
      <c r="J22" s="46">
        <v>223069156</v>
      </c>
      <c r="K22" s="46">
        <v>8575</v>
      </c>
      <c r="L22" s="46">
        <v>0</v>
      </c>
      <c r="M22" s="46">
        <v>123079</v>
      </c>
      <c r="N22" s="98">
        <v>123079</v>
      </c>
    </row>
    <row r="23" spans="1:14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t="12.75" hidden="1" customHeight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t="12.75" hidden="1" customHeight="1" x14ac:dyDescent="0.25">
      <c r="A25" s="40" t="s">
        <v>32</v>
      </c>
      <c r="B25" s="51">
        <v>43276</v>
      </c>
      <c r="C25" s="51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t="12.75" hidden="1" customHeight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ht="12.75" hidden="1" customHeight="1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x14ac:dyDescent="0.25">
      <c r="A29" s="59" t="s">
        <v>35</v>
      </c>
      <c r="B29" s="60">
        <v>43945</v>
      </c>
      <c r="C29" s="61" t="s">
        <v>29</v>
      </c>
      <c r="D29" s="62">
        <v>2.6107999999999999E-2</v>
      </c>
      <c r="E29" s="35">
        <v>9999920</v>
      </c>
      <c r="F29" s="35">
        <v>-9999920</v>
      </c>
      <c r="G29" s="35">
        <v>0</v>
      </c>
      <c r="H29" s="35">
        <v>10014551</v>
      </c>
      <c r="I29" s="35">
        <v>-10014551</v>
      </c>
      <c r="J29" s="35">
        <v>0</v>
      </c>
      <c r="K29" s="35">
        <v>0</v>
      </c>
      <c r="L29" s="35">
        <v>81</v>
      </c>
      <c r="M29" s="35">
        <v>17264</v>
      </c>
      <c r="N29" s="100">
        <v>17345</v>
      </c>
    </row>
    <row r="30" spans="1:14" x14ac:dyDescent="0.25">
      <c r="A30" s="59" t="s">
        <v>36</v>
      </c>
      <c r="B30" s="60">
        <v>44085</v>
      </c>
      <c r="C30" s="61" t="s">
        <v>29</v>
      </c>
      <c r="D30" s="62">
        <v>2.6527999999999999E-2</v>
      </c>
      <c r="E30" s="35">
        <v>10009604</v>
      </c>
      <c r="F30" s="35">
        <v>-1757</v>
      </c>
      <c r="G30" s="35">
        <v>10007847</v>
      </c>
      <c r="H30" s="35">
        <v>10105328</v>
      </c>
      <c r="I30" s="35">
        <v>-8659</v>
      </c>
      <c r="J30" s="35">
        <v>10096669</v>
      </c>
      <c r="K30" s="35">
        <v>39570</v>
      </c>
      <c r="L30" s="35">
        <v>-1757</v>
      </c>
      <c r="M30" s="35">
        <v>23630</v>
      </c>
      <c r="N30" s="100">
        <v>21873</v>
      </c>
    </row>
    <row r="31" spans="1:14" x14ac:dyDescent="0.25">
      <c r="A31" s="59" t="s">
        <v>36</v>
      </c>
      <c r="B31" s="60">
        <v>44105</v>
      </c>
      <c r="C31" s="61" t="s">
        <v>29</v>
      </c>
      <c r="D31" s="62">
        <v>2.615E-2</v>
      </c>
      <c r="E31" s="35">
        <v>10000430</v>
      </c>
      <c r="F31" s="35">
        <v>-70</v>
      </c>
      <c r="G31" s="35">
        <v>10000360</v>
      </c>
      <c r="H31" s="35">
        <v>10106540</v>
      </c>
      <c r="I31" s="35">
        <v>-5695</v>
      </c>
      <c r="J31" s="35">
        <v>10100845</v>
      </c>
      <c r="K31" s="35">
        <v>20916</v>
      </c>
      <c r="L31" s="35">
        <v>-70</v>
      </c>
      <c r="M31" s="35">
        <v>21575</v>
      </c>
      <c r="N31" s="100">
        <v>21505</v>
      </c>
    </row>
    <row r="32" spans="1:14" x14ac:dyDescent="0.25">
      <c r="A32" s="59" t="s">
        <v>37</v>
      </c>
      <c r="B32" s="60">
        <v>44165</v>
      </c>
      <c r="C32" s="61" t="s">
        <v>29</v>
      </c>
      <c r="D32" s="62">
        <v>1.6565614323770069E-2</v>
      </c>
      <c r="E32" s="35">
        <v>9989680</v>
      </c>
      <c r="F32" s="35">
        <v>1268</v>
      </c>
      <c r="G32" s="35">
        <v>9990948</v>
      </c>
      <c r="H32" s="35">
        <v>10059383</v>
      </c>
      <c r="I32" s="35">
        <v>14460</v>
      </c>
      <c r="J32" s="35">
        <v>10073843</v>
      </c>
      <c r="K32" s="35">
        <v>62517</v>
      </c>
      <c r="L32" s="35">
        <v>1269</v>
      </c>
      <c r="M32" s="35">
        <v>12329</v>
      </c>
      <c r="N32" s="100">
        <v>13598</v>
      </c>
    </row>
    <row r="33" spans="1:14" x14ac:dyDescent="0.25">
      <c r="A33" s="59" t="s">
        <v>37</v>
      </c>
      <c r="B33" s="60">
        <v>44193</v>
      </c>
      <c r="C33" s="61" t="s">
        <v>29</v>
      </c>
      <c r="D33" s="62">
        <v>1.9049E-2</v>
      </c>
      <c r="E33" s="35">
        <v>9997883</v>
      </c>
      <c r="F33" s="35">
        <v>233</v>
      </c>
      <c r="G33" s="35">
        <v>9998116</v>
      </c>
      <c r="H33" s="35">
        <v>10101482</v>
      </c>
      <c r="I33" s="35">
        <v>6596</v>
      </c>
      <c r="J33" s="35">
        <v>10108078</v>
      </c>
      <c r="K33" s="35">
        <v>64141</v>
      </c>
      <c r="L33" s="35">
        <v>234</v>
      </c>
      <c r="M33" s="35">
        <v>15411</v>
      </c>
      <c r="N33" s="100">
        <v>15645</v>
      </c>
    </row>
    <row r="34" spans="1:14" x14ac:dyDescent="0.25">
      <c r="A34" s="59" t="s">
        <v>37</v>
      </c>
      <c r="B34" s="60">
        <v>44251</v>
      </c>
      <c r="C34" s="61" t="s">
        <v>29</v>
      </c>
      <c r="D34" s="62">
        <v>1.4999999999999999E-2</v>
      </c>
      <c r="E34" s="35">
        <v>10000000</v>
      </c>
      <c r="F34" s="35">
        <v>0</v>
      </c>
      <c r="G34" s="35">
        <v>10000000</v>
      </c>
      <c r="H34" s="35">
        <v>10110713</v>
      </c>
      <c r="I34" s="35">
        <v>-8610</v>
      </c>
      <c r="J34" s="35">
        <v>10102103</v>
      </c>
      <c r="K34" s="35">
        <v>27534</v>
      </c>
      <c r="L34" s="35">
        <v>0</v>
      </c>
      <c r="M34" s="35">
        <v>12329</v>
      </c>
      <c r="N34" s="100">
        <v>12329</v>
      </c>
    </row>
    <row r="35" spans="1:14" x14ac:dyDescent="0.25">
      <c r="A35" s="59" t="s">
        <v>35</v>
      </c>
      <c r="B35" s="60">
        <v>44267</v>
      </c>
      <c r="C35" s="61" t="s">
        <v>29</v>
      </c>
      <c r="D35" s="62">
        <v>2.8289000000000002E-2</v>
      </c>
      <c r="E35" s="35">
        <v>9994521</v>
      </c>
      <c r="F35" s="35">
        <v>475</v>
      </c>
      <c r="G35" s="35">
        <v>9994996</v>
      </c>
      <c r="H35" s="35">
        <v>10237031</v>
      </c>
      <c r="I35" s="35">
        <v>-17924</v>
      </c>
      <c r="J35" s="35">
        <v>10219107</v>
      </c>
      <c r="K35" s="35">
        <v>36997</v>
      </c>
      <c r="L35" s="35">
        <v>475</v>
      </c>
      <c r="M35" s="35">
        <v>22767</v>
      </c>
      <c r="N35" s="100">
        <v>23242</v>
      </c>
    </row>
    <row r="36" spans="1:14" x14ac:dyDescent="0.25">
      <c r="A36" s="59" t="s">
        <v>35</v>
      </c>
      <c r="B36" s="60">
        <v>44361</v>
      </c>
      <c r="C36" s="61" t="s">
        <v>29</v>
      </c>
      <c r="D36" s="62">
        <v>2.8409E-2</v>
      </c>
      <c r="E36" s="35">
        <v>9995277</v>
      </c>
      <c r="F36" s="35">
        <v>322</v>
      </c>
      <c r="G36" s="35">
        <v>9995599</v>
      </c>
      <c r="H36" s="35">
        <v>10262458</v>
      </c>
      <c r="I36" s="35">
        <v>21646</v>
      </c>
      <c r="J36" s="35">
        <v>10284104</v>
      </c>
      <c r="K36" s="35">
        <v>105863</v>
      </c>
      <c r="L36" s="35">
        <v>322</v>
      </c>
      <c r="M36" s="35">
        <v>23014</v>
      </c>
      <c r="N36" s="100">
        <v>23336</v>
      </c>
    </row>
    <row r="37" spans="1:14" x14ac:dyDescent="0.25">
      <c r="A37" s="59" t="s">
        <v>37</v>
      </c>
      <c r="B37" s="60">
        <v>44425</v>
      </c>
      <c r="C37" s="61" t="s">
        <v>29</v>
      </c>
      <c r="D37" s="62">
        <v>2.4500000000000001E-2</v>
      </c>
      <c r="E37" s="35">
        <v>9842056</v>
      </c>
      <c r="F37" s="35">
        <v>9402</v>
      </c>
      <c r="G37" s="35">
        <v>9851458</v>
      </c>
      <c r="H37" s="35">
        <v>10115832</v>
      </c>
      <c r="I37" s="35">
        <v>4974</v>
      </c>
      <c r="J37" s="35">
        <v>10120806</v>
      </c>
      <c r="K37" s="35">
        <v>25014</v>
      </c>
      <c r="L37" s="35">
        <v>9401</v>
      </c>
      <c r="M37" s="35">
        <v>10274</v>
      </c>
      <c r="N37" s="100">
        <v>19675</v>
      </c>
    </row>
    <row r="38" spans="1:14" x14ac:dyDescent="0.25">
      <c r="A38" s="59" t="s">
        <v>36</v>
      </c>
      <c r="B38" s="60">
        <v>44449</v>
      </c>
      <c r="C38" s="61" t="s">
        <v>29</v>
      </c>
      <c r="D38" s="62">
        <v>1.5737000000000001E-2</v>
      </c>
      <c r="E38" s="35">
        <v>10113224</v>
      </c>
      <c r="F38" s="35">
        <v>-6433</v>
      </c>
      <c r="G38" s="35">
        <v>10106791</v>
      </c>
      <c r="H38" s="35">
        <v>10268116</v>
      </c>
      <c r="I38" s="35">
        <v>15648</v>
      </c>
      <c r="J38" s="35">
        <v>10283764</v>
      </c>
      <c r="K38" s="35">
        <v>33348</v>
      </c>
      <c r="L38" s="35">
        <v>-6433</v>
      </c>
      <c r="M38" s="35">
        <v>19521</v>
      </c>
      <c r="N38" s="100">
        <v>13088</v>
      </c>
    </row>
    <row r="39" spans="1:14" x14ac:dyDescent="0.25">
      <c r="A39" s="59" t="s">
        <v>37</v>
      </c>
      <c r="B39" s="60">
        <v>44476</v>
      </c>
      <c r="C39" s="61" t="s">
        <v>29</v>
      </c>
      <c r="D39" s="62">
        <v>2.5010000000000001E-2</v>
      </c>
      <c r="E39" s="35">
        <v>9837387</v>
      </c>
      <c r="F39" s="35">
        <v>8790</v>
      </c>
      <c r="G39" s="35">
        <v>9846177</v>
      </c>
      <c r="H39" s="35">
        <v>10137222</v>
      </c>
      <c r="I39" s="35">
        <v>23661</v>
      </c>
      <c r="J39" s="35">
        <v>10160883</v>
      </c>
      <c r="K39" s="35">
        <v>8418</v>
      </c>
      <c r="L39" s="35">
        <v>8790</v>
      </c>
      <c r="M39" s="35">
        <v>11301</v>
      </c>
      <c r="N39" s="100">
        <v>20091</v>
      </c>
    </row>
    <row r="40" spans="1:14" x14ac:dyDescent="0.25">
      <c r="A40" s="59" t="s">
        <v>36</v>
      </c>
      <c r="B40" s="60">
        <v>44533</v>
      </c>
      <c r="C40" s="61" t="s">
        <v>29</v>
      </c>
      <c r="D40" s="62">
        <v>1.9380000000000001E-2</v>
      </c>
      <c r="E40" s="35">
        <v>10009860</v>
      </c>
      <c r="F40" s="35">
        <v>-483</v>
      </c>
      <c r="G40" s="35">
        <v>10009377</v>
      </c>
      <c r="H40" s="35">
        <v>10244864</v>
      </c>
      <c r="I40" s="35">
        <v>24754</v>
      </c>
      <c r="J40" s="35">
        <v>10269618</v>
      </c>
      <c r="K40" s="35">
        <v>81690</v>
      </c>
      <c r="L40" s="35">
        <v>-483</v>
      </c>
      <c r="M40" s="35">
        <v>16438</v>
      </c>
      <c r="N40" s="100">
        <v>15955</v>
      </c>
    </row>
    <row r="41" spans="1:14" x14ac:dyDescent="0.25">
      <c r="A41" s="59" t="s">
        <v>37</v>
      </c>
      <c r="B41" s="60">
        <v>44572</v>
      </c>
      <c r="C41" s="61" t="s">
        <v>29</v>
      </c>
      <c r="D41" s="62">
        <v>1.6266542326592189E-2</v>
      </c>
      <c r="E41" s="35">
        <v>10173742</v>
      </c>
      <c r="F41" s="35">
        <v>-8007</v>
      </c>
      <c r="G41" s="35">
        <v>10165735</v>
      </c>
      <c r="H41" s="35">
        <v>10381757</v>
      </c>
      <c r="I41" s="35">
        <v>16635</v>
      </c>
      <c r="J41" s="35">
        <v>10398392</v>
      </c>
      <c r="K41" s="35">
        <v>79509</v>
      </c>
      <c r="L41" s="35">
        <v>-8007</v>
      </c>
      <c r="M41" s="35">
        <v>21575</v>
      </c>
      <c r="N41" s="100">
        <v>13568</v>
      </c>
    </row>
    <row r="42" spans="1:14" x14ac:dyDescent="0.25">
      <c r="A42" s="59" t="s">
        <v>35</v>
      </c>
      <c r="B42" s="60">
        <v>44616</v>
      </c>
      <c r="C42" s="61" t="s">
        <v>29</v>
      </c>
      <c r="D42" s="62">
        <v>1.2788000000000001E-2</v>
      </c>
      <c r="E42" s="35">
        <v>10032033</v>
      </c>
      <c r="F42" s="35">
        <v>-1383</v>
      </c>
      <c r="G42" s="35">
        <v>10030650</v>
      </c>
      <c r="H42" s="35">
        <v>10167200</v>
      </c>
      <c r="I42" s="35">
        <v>50244</v>
      </c>
      <c r="J42" s="35">
        <v>10217444</v>
      </c>
      <c r="K42" s="35">
        <v>26230</v>
      </c>
      <c r="L42" s="35">
        <v>-1383</v>
      </c>
      <c r="M42" s="35">
        <v>11918</v>
      </c>
      <c r="N42" s="100">
        <v>10535</v>
      </c>
    </row>
    <row r="43" spans="1:14" x14ac:dyDescent="0.25">
      <c r="A43" s="59" t="s">
        <v>38</v>
      </c>
      <c r="B43" s="60">
        <v>44620</v>
      </c>
      <c r="C43" s="61" t="s">
        <v>29</v>
      </c>
      <c r="D43" s="62">
        <v>0.02</v>
      </c>
      <c r="E43" s="35">
        <v>10000000</v>
      </c>
      <c r="F43" s="35">
        <v>0</v>
      </c>
      <c r="G43" s="35">
        <v>10000000</v>
      </c>
      <c r="H43" s="35">
        <v>10286017</v>
      </c>
      <c r="I43" s="35">
        <v>14173</v>
      </c>
      <c r="J43" s="35">
        <v>10300190</v>
      </c>
      <c r="K43" s="35">
        <v>33973</v>
      </c>
      <c r="L43" s="35">
        <v>0</v>
      </c>
      <c r="M43" s="35">
        <v>16438</v>
      </c>
      <c r="N43" s="100">
        <v>16438</v>
      </c>
    </row>
    <row r="44" spans="1:14" x14ac:dyDescent="0.25">
      <c r="A44" s="59" t="s">
        <v>36</v>
      </c>
      <c r="B44" s="60">
        <v>44631</v>
      </c>
      <c r="C44" s="61" t="s">
        <v>29</v>
      </c>
      <c r="D44" s="62">
        <v>2.392E-2</v>
      </c>
      <c r="E44" s="35">
        <v>10019830</v>
      </c>
      <c r="F44" s="35">
        <v>-838</v>
      </c>
      <c r="G44" s="35">
        <v>10018992</v>
      </c>
      <c r="H44" s="35">
        <v>10405141</v>
      </c>
      <c r="I44" s="35">
        <v>-73</v>
      </c>
      <c r="J44" s="35">
        <v>10405068</v>
      </c>
      <c r="K44" s="35">
        <v>33790</v>
      </c>
      <c r="L44" s="35">
        <v>-838</v>
      </c>
      <c r="M44" s="35">
        <v>20548</v>
      </c>
      <c r="N44" s="100">
        <v>19710</v>
      </c>
    </row>
    <row r="45" spans="1:14" x14ac:dyDescent="0.25">
      <c r="A45" s="59" t="s">
        <v>36</v>
      </c>
      <c r="B45" s="60">
        <v>44722</v>
      </c>
      <c r="C45" s="61" t="s">
        <v>29</v>
      </c>
      <c r="D45" s="62">
        <v>1.5277000000000001E-2</v>
      </c>
      <c r="E45" s="35">
        <v>10181080</v>
      </c>
      <c r="F45" s="35">
        <v>-6782</v>
      </c>
      <c r="G45" s="35">
        <v>10174298</v>
      </c>
      <c r="H45" s="35">
        <v>10413511</v>
      </c>
      <c r="I45" s="35">
        <v>16248</v>
      </c>
      <c r="J45" s="35">
        <v>10429759</v>
      </c>
      <c r="K45" s="35">
        <v>92723</v>
      </c>
      <c r="L45" s="35">
        <v>-6782</v>
      </c>
      <c r="M45" s="35">
        <v>19521</v>
      </c>
      <c r="N45" s="100">
        <v>12739</v>
      </c>
    </row>
    <row r="46" spans="1:14" x14ac:dyDescent="0.25">
      <c r="A46" s="59" t="s">
        <v>35</v>
      </c>
      <c r="B46" s="60">
        <v>44795</v>
      </c>
      <c r="C46" s="61" t="s">
        <v>29</v>
      </c>
      <c r="D46" s="62">
        <v>1.6653637418345135E-2</v>
      </c>
      <c r="E46" s="35">
        <v>9990525</v>
      </c>
      <c r="F46" s="35">
        <v>325</v>
      </c>
      <c r="G46" s="35">
        <v>9990850</v>
      </c>
      <c r="H46" s="35">
        <v>10277716</v>
      </c>
      <c r="I46" s="35">
        <v>13288</v>
      </c>
      <c r="J46" s="35">
        <v>10291004</v>
      </c>
      <c r="K46" s="35">
        <v>30713</v>
      </c>
      <c r="L46" s="35">
        <v>325</v>
      </c>
      <c r="M46" s="35">
        <v>13356</v>
      </c>
      <c r="N46" s="100">
        <v>13681</v>
      </c>
    </row>
    <row r="47" spans="1:14" x14ac:dyDescent="0.25">
      <c r="A47" s="59" t="s">
        <v>37</v>
      </c>
      <c r="B47" s="60">
        <v>44945</v>
      </c>
      <c r="C47" s="61" t="s">
        <v>29</v>
      </c>
      <c r="D47" s="62">
        <v>2.5000000000000001E-2</v>
      </c>
      <c r="E47" s="35">
        <v>9967245</v>
      </c>
      <c r="F47" s="35">
        <v>960</v>
      </c>
      <c r="G47" s="35">
        <v>9968205</v>
      </c>
      <c r="H47" s="35">
        <v>10527540</v>
      </c>
      <c r="I47" s="35">
        <v>32628</v>
      </c>
      <c r="J47" s="35">
        <v>10560168</v>
      </c>
      <c r="K47" s="35">
        <v>66406</v>
      </c>
      <c r="L47" s="35">
        <v>960</v>
      </c>
      <c r="M47" s="35">
        <v>19521</v>
      </c>
      <c r="N47" s="100">
        <v>20481</v>
      </c>
    </row>
    <row r="48" spans="1:14" x14ac:dyDescent="0.25">
      <c r="A48" s="59" t="s">
        <v>35</v>
      </c>
      <c r="B48" s="60">
        <v>44978</v>
      </c>
      <c r="C48" s="61" t="s">
        <v>29</v>
      </c>
      <c r="D48" s="62">
        <v>1.261E-2</v>
      </c>
      <c r="E48" s="35">
        <v>10053528</v>
      </c>
      <c r="F48" s="35">
        <v>-1520</v>
      </c>
      <c r="G48" s="35">
        <v>10052008</v>
      </c>
      <c r="H48" s="35">
        <v>10195600</v>
      </c>
      <c r="I48" s="35">
        <v>99616</v>
      </c>
      <c r="J48" s="35">
        <v>10295216</v>
      </c>
      <c r="K48" s="35">
        <v>27433</v>
      </c>
      <c r="L48" s="35">
        <v>-1519</v>
      </c>
      <c r="M48" s="35">
        <v>11918</v>
      </c>
      <c r="N48" s="100">
        <v>10399</v>
      </c>
    </row>
    <row r="49" spans="1:14" x14ac:dyDescent="0.25">
      <c r="A49" s="59" t="s">
        <v>36</v>
      </c>
      <c r="B49" s="60">
        <v>44995</v>
      </c>
      <c r="C49" s="61" t="s">
        <v>29</v>
      </c>
      <c r="D49" s="62">
        <v>1.2345E-2</v>
      </c>
      <c r="E49" s="35">
        <v>10256481</v>
      </c>
      <c r="F49" s="35">
        <v>-7165</v>
      </c>
      <c r="G49" s="35">
        <v>10249316</v>
      </c>
      <c r="H49" s="35">
        <v>10469124</v>
      </c>
      <c r="I49" s="35">
        <v>30902</v>
      </c>
      <c r="J49" s="35">
        <v>10500026</v>
      </c>
      <c r="K49" s="35">
        <v>28996</v>
      </c>
      <c r="L49" s="35">
        <v>-7164</v>
      </c>
      <c r="M49" s="35">
        <v>17466</v>
      </c>
      <c r="N49" s="100">
        <v>10302</v>
      </c>
    </row>
    <row r="50" spans="1:14" x14ac:dyDescent="0.25">
      <c r="A50" s="59" t="s">
        <v>38</v>
      </c>
      <c r="B50" s="60">
        <v>45096</v>
      </c>
      <c r="C50" s="61" t="s">
        <v>29</v>
      </c>
      <c r="D50" s="62">
        <v>1.5182848501799646E-2</v>
      </c>
      <c r="E50" s="35">
        <v>10384810</v>
      </c>
      <c r="F50" s="35">
        <v>-9825</v>
      </c>
      <c r="G50" s="35">
        <v>10374985</v>
      </c>
      <c r="H50" s="35">
        <v>10701773</v>
      </c>
      <c r="I50" s="35">
        <v>38294</v>
      </c>
      <c r="J50" s="35">
        <v>10740067</v>
      </c>
      <c r="K50" s="35">
        <v>99850</v>
      </c>
      <c r="L50" s="35">
        <v>-9825</v>
      </c>
      <c r="M50" s="35">
        <v>22603</v>
      </c>
      <c r="N50" s="100">
        <v>12778</v>
      </c>
    </row>
    <row r="51" spans="1:14" x14ac:dyDescent="0.25">
      <c r="A51" s="59" t="s">
        <v>35</v>
      </c>
      <c r="B51" s="60">
        <v>45336</v>
      </c>
      <c r="C51" s="61" t="s">
        <v>29</v>
      </c>
      <c r="D51" s="62">
        <v>1.26E-2</v>
      </c>
      <c r="E51" s="35">
        <v>10064017</v>
      </c>
      <c r="F51" s="35">
        <v>-1358</v>
      </c>
      <c r="G51" s="35">
        <v>10062659</v>
      </c>
      <c r="H51" s="35">
        <v>10367900</v>
      </c>
      <c r="I51" s="35">
        <v>-19836</v>
      </c>
      <c r="J51" s="35">
        <v>10348064</v>
      </c>
      <c r="K51" s="35">
        <v>29835</v>
      </c>
      <c r="L51" s="35">
        <v>-1357</v>
      </c>
      <c r="M51" s="35">
        <v>11753</v>
      </c>
      <c r="N51" s="100">
        <v>10396</v>
      </c>
    </row>
    <row r="52" spans="1:14" x14ac:dyDescent="0.25">
      <c r="A52" s="59" t="s">
        <v>37</v>
      </c>
      <c r="B52" s="60">
        <v>45475</v>
      </c>
      <c r="C52" s="61" t="s">
        <v>29</v>
      </c>
      <c r="D52" s="62">
        <v>1.5500601496235345E-2</v>
      </c>
      <c r="E52" s="35">
        <v>10081897</v>
      </c>
      <c r="F52" s="35">
        <v>-1581</v>
      </c>
      <c r="G52" s="35">
        <v>10080316</v>
      </c>
      <c r="H52" s="35">
        <v>10492476</v>
      </c>
      <c r="I52" s="35">
        <v>18767</v>
      </c>
      <c r="J52" s="35">
        <v>10511243</v>
      </c>
      <c r="K52" s="35">
        <v>57221</v>
      </c>
      <c r="L52" s="35">
        <v>-1581</v>
      </c>
      <c r="M52" s="35">
        <v>14384</v>
      </c>
      <c r="N52" s="100">
        <v>12803</v>
      </c>
    </row>
    <row r="53" spans="1:14" x14ac:dyDescent="0.25">
      <c r="A53" s="59" t="s">
        <v>37</v>
      </c>
      <c r="B53" s="60">
        <v>45664</v>
      </c>
      <c r="C53" s="61" t="s">
        <v>29</v>
      </c>
      <c r="D53" s="62">
        <v>1.6293999999999999E-2</v>
      </c>
      <c r="E53" s="35">
        <v>9997979</v>
      </c>
      <c r="F53" s="35">
        <v>35</v>
      </c>
      <c r="G53" s="35">
        <v>9998014</v>
      </c>
      <c r="H53" s="35">
        <v>10493630</v>
      </c>
      <c r="I53" s="35">
        <v>6536</v>
      </c>
      <c r="J53" s="35">
        <v>10500166</v>
      </c>
      <c r="K53" s="35">
        <v>49498</v>
      </c>
      <c r="L53" s="35">
        <v>35</v>
      </c>
      <c r="M53" s="35">
        <v>13356</v>
      </c>
      <c r="N53" s="100">
        <v>13391</v>
      </c>
    </row>
    <row r="54" spans="1:14" x14ac:dyDescent="0.25">
      <c r="A54" s="3"/>
      <c r="B54" s="60"/>
      <c r="C54" s="60"/>
      <c r="D54" s="63"/>
      <c r="E54" s="35"/>
      <c r="F54" s="35"/>
      <c r="G54" s="35"/>
      <c r="H54" s="35"/>
      <c r="I54" s="35"/>
      <c r="J54" s="35"/>
      <c r="K54" s="35"/>
      <c r="L54" s="35"/>
      <c r="M54" s="35"/>
      <c r="N54" s="100"/>
    </row>
    <row r="55" spans="1:14" x14ac:dyDescent="0.25">
      <c r="A55" s="3" t="s">
        <v>39</v>
      </c>
      <c r="B55" s="64"/>
      <c r="C55" s="64"/>
      <c r="D55" s="63"/>
      <c r="E55" s="65">
        <v>250993009</v>
      </c>
      <c r="F55" s="65">
        <v>-10025312</v>
      </c>
      <c r="G55" s="65">
        <v>240967697</v>
      </c>
      <c r="H55" s="65">
        <v>256942905</v>
      </c>
      <c r="I55" s="65">
        <v>-9626278</v>
      </c>
      <c r="J55" s="65">
        <v>247316627</v>
      </c>
      <c r="K55" s="65">
        <v>1162185</v>
      </c>
      <c r="L55" s="65">
        <v>-25307</v>
      </c>
      <c r="M55" s="65">
        <v>420210</v>
      </c>
      <c r="N55" s="65">
        <v>394903</v>
      </c>
    </row>
    <row r="56" spans="1:14" x14ac:dyDescent="0.25">
      <c r="A56" s="29"/>
      <c r="B56" s="66"/>
      <c r="C56" s="66"/>
      <c r="D56" s="67"/>
      <c r="E56" s="48"/>
      <c r="F56" s="48"/>
      <c r="G56" s="48"/>
      <c r="H56" s="48"/>
      <c r="I56" s="48"/>
      <c r="J56" s="48"/>
      <c r="K56" s="48"/>
      <c r="L56" s="48"/>
      <c r="M56" s="48"/>
      <c r="N56" s="99"/>
    </row>
    <row r="57" spans="1:14" ht="13" thickBot="1" x14ac:dyDescent="0.3">
      <c r="A57" s="68" t="s">
        <v>40</v>
      </c>
      <c r="B57" s="33"/>
      <c r="C57" s="33"/>
      <c r="D57" s="68"/>
      <c r="E57" s="69">
        <v>484733894</v>
      </c>
      <c r="F57" s="69">
        <v>-19429758</v>
      </c>
      <c r="G57" s="69">
        <v>465304136</v>
      </c>
      <c r="H57" s="69">
        <v>488562923</v>
      </c>
      <c r="I57" s="69">
        <v>-18177140</v>
      </c>
      <c r="J57" s="69">
        <v>470385783</v>
      </c>
      <c r="K57" s="69">
        <v>1170760</v>
      </c>
      <c r="L57" s="69">
        <v>-25307</v>
      </c>
      <c r="M57" s="69">
        <v>543289</v>
      </c>
      <c r="N57" s="101">
        <v>517982</v>
      </c>
    </row>
    <row r="58" spans="1:14" ht="13" thickTop="1" x14ac:dyDescent="0.25">
      <c r="A58" s="71"/>
      <c r="B58" s="2"/>
      <c r="C58" s="2"/>
      <c r="D58" s="1"/>
      <c r="E58" s="72"/>
      <c r="F58" s="48"/>
      <c r="G58" s="48"/>
      <c r="H58" s="48"/>
      <c r="I58" s="48"/>
      <c r="J58" s="48"/>
      <c r="K58" s="48"/>
      <c r="L58" s="48"/>
      <c r="M58" s="48"/>
      <c r="N58" s="48"/>
    </row>
    <row r="59" spans="1:14" x14ac:dyDescent="0.25">
      <c r="A59" s="1"/>
      <c r="B59" s="2"/>
      <c r="C59" s="2"/>
      <c r="D59" s="1"/>
      <c r="E59" s="3"/>
      <c r="F59" s="3"/>
      <c r="G59" s="3"/>
      <c r="H59" s="4"/>
      <c r="I59" s="3"/>
      <c r="J59" s="3"/>
      <c r="K59" s="3"/>
      <c r="L59" s="3"/>
      <c r="M59" s="3"/>
      <c r="N59" s="5"/>
    </row>
    <row r="60" spans="1:14" x14ac:dyDescent="0.25">
      <c r="A60" s="1" t="s">
        <v>41</v>
      </c>
      <c r="B60" s="2"/>
      <c r="C60" s="2"/>
      <c r="D60" s="3"/>
      <c r="E60" s="3"/>
      <c r="F60" s="3"/>
      <c r="G60" s="3" t="s">
        <v>42</v>
      </c>
      <c r="H60" s="4"/>
      <c r="I60" s="3"/>
      <c r="J60" s="73"/>
      <c r="K60" s="73"/>
      <c r="L60" s="73"/>
      <c r="M60" s="73"/>
      <c r="N60" s="13"/>
    </row>
    <row r="61" spans="1:14" x14ac:dyDescent="0.25">
      <c r="A61" s="1" t="s">
        <v>43</v>
      </c>
      <c r="B61" s="2"/>
      <c r="C61" s="2"/>
      <c r="D61" s="74">
        <v>0.47</v>
      </c>
      <c r="E61" s="75"/>
      <c r="F61" s="3"/>
      <c r="G61" s="3" t="s">
        <v>44</v>
      </c>
      <c r="H61" s="4"/>
      <c r="I61" s="76">
        <v>0.47000000000000003</v>
      </c>
      <c r="J61" s="3"/>
      <c r="K61" s="3"/>
      <c r="L61" s="3"/>
      <c r="M61" s="3"/>
      <c r="N61" s="5"/>
    </row>
    <row r="62" spans="1:14" x14ac:dyDescent="0.25">
      <c r="A62" s="1" t="s">
        <v>45</v>
      </c>
      <c r="B62" s="77"/>
      <c r="C62" s="77"/>
      <c r="D62" s="76">
        <v>0.53</v>
      </c>
      <c r="E62" s="75"/>
      <c r="F62" s="3"/>
      <c r="G62" s="3" t="s">
        <v>46</v>
      </c>
      <c r="H62" s="4"/>
      <c r="I62" s="76">
        <v>0.04</v>
      </c>
      <c r="J62" s="3"/>
      <c r="K62" s="3"/>
      <c r="L62" s="3"/>
      <c r="M62" s="3"/>
      <c r="N62" s="5"/>
    </row>
    <row r="63" spans="1:14" x14ac:dyDescent="0.25">
      <c r="A63" s="59" t="s">
        <v>47</v>
      </c>
      <c r="B63" s="12"/>
      <c r="C63" s="12"/>
      <c r="D63" s="76">
        <v>0</v>
      </c>
      <c r="E63" s="75"/>
      <c r="F63" s="3"/>
      <c r="G63" s="3" t="s">
        <v>48</v>
      </c>
      <c r="H63" s="4"/>
      <c r="I63" s="76">
        <v>0.09</v>
      </c>
      <c r="J63" s="3"/>
      <c r="K63" s="3"/>
      <c r="L63" s="3"/>
      <c r="M63" s="3"/>
      <c r="N63" s="5"/>
    </row>
    <row r="64" spans="1:14" ht="13" thickBot="1" x14ac:dyDescent="0.3">
      <c r="A64" s="1"/>
      <c r="B64" s="2"/>
      <c r="C64" s="2"/>
      <c r="D64" s="78">
        <v>1</v>
      </c>
      <c r="E64" s="75"/>
      <c r="F64" s="3"/>
      <c r="G64" s="3" t="s">
        <v>49</v>
      </c>
      <c r="H64" s="4"/>
      <c r="I64" s="79">
        <v>0.4</v>
      </c>
      <c r="J64" s="3"/>
      <c r="K64" s="3"/>
      <c r="L64" s="3"/>
      <c r="M64" s="3"/>
      <c r="N64" s="5"/>
    </row>
    <row r="65" spans="1:14" ht="13.5" thickTop="1" thickBot="1" x14ac:dyDescent="0.3">
      <c r="A65" s="1"/>
      <c r="B65" s="2"/>
      <c r="C65" s="2"/>
      <c r="D65" s="1"/>
      <c r="E65" s="3"/>
      <c r="F65" s="3"/>
      <c r="G65" s="3"/>
      <c r="H65" s="4"/>
      <c r="I65" s="80">
        <v>1</v>
      </c>
      <c r="J65" s="3"/>
      <c r="K65" s="3"/>
      <c r="L65" s="3"/>
      <c r="M65" s="3"/>
      <c r="N65" s="5"/>
    </row>
    <row r="66" spans="1:14" ht="13" thickTop="1" x14ac:dyDescent="0.25">
      <c r="A66" s="1"/>
      <c r="B66" s="2"/>
      <c r="C66" s="2"/>
      <c r="D66" s="3"/>
      <c r="E66" s="3"/>
      <c r="F66" s="3"/>
      <c r="G66" s="3"/>
      <c r="H66" s="4"/>
      <c r="I66" s="3"/>
      <c r="J66" s="3"/>
      <c r="K66" s="3"/>
      <c r="L66" s="3"/>
      <c r="M66" s="3"/>
      <c r="N66" s="81" t="s">
        <v>0</v>
      </c>
    </row>
    <row r="67" spans="1:14" x14ac:dyDescent="0.25">
      <c r="A67" s="3" t="s">
        <v>50</v>
      </c>
      <c r="B67" s="2"/>
      <c r="C67" s="2"/>
      <c r="D67" s="82" t="s">
        <v>51</v>
      </c>
      <c r="E67" s="3"/>
      <c r="F67" s="3"/>
      <c r="G67" s="3"/>
      <c r="H67" s="4"/>
      <c r="J67" s="3"/>
      <c r="K67" s="3"/>
      <c r="L67" s="3"/>
      <c r="M67" s="3"/>
      <c r="N67" s="5"/>
    </row>
    <row r="68" spans="1:14" x14ac:dyDescent="0.25">
      <c r="A68" s="3"/>
      <c r="B68" s="12"/>
      <c r="C68" s="12"/>
      <c r="D68" s="3"/>
      <c r="E68" s="3"/>
      <c r="F68" s="3"/>
      <c r="G68" s="3"/>
      <c r="H68" s="4"/>
      <c r="J68" s="3"/>
      <c r="K68" s="3"/>
      <c r="L68" s="3"/>
      <c r="M68" s="3"/>
      <c r="N68" s="5"/>
    </row>
    <row r="69" spans="1:14" x14ac:dyDescent="0.25">
      <c r="A69" s="3" t="s">
        <v>52</v>
      </c>
      <c r="B69" s="12"/>
      <c r="C69" s="12"/>
      <c r="D69" s="83">
        <v>1.37E-2</v>
      </c>
      <c r="E69" s="3"/>
      <c r="J69" s="3"/>
      <c r="K69" s="3"/>
      <c r="L69" s="3"/>
      <c r="M69" s="3"/>
      <c r="N69" s="5"/>
    </row>
    <row r="70" spans="1:14" x14ac:dyDescent="0.25">
      <c r="A70" s="59" t="s">
        <v>53</v>
      </c>
      <c r="B70" s="12"/>
      <c r="C70" s="12"/>
      <c r="D70" s="84">
        <v>1.47E-2</v>
      </c>
      <c r="E70" s="3"/>
      <c r="J70" s="3"/>
      <c r="K70" s="3"/>
      <c r="L70" s="3"/>
      <c r="M70" s="3"/>
      <c r="N70" s="5"/>
    </row>
    <row r="71" spans="1:14" x14ac:dyDescent="0.25">
      <c r="A71" s="3"/>
      <c r="B71" s="12"/>
      <c r="C71" s="12"/>
      <c r="D71" s="3"/>
      <c r="E71" s="3"/>
      <c r="J71" s="3"/>
      <c r="K71" s="3"/>
      <c r="L71" s="3"/>
      <c r="M71" s="3"/>
      <c r="N71" s="5"/>
    </row>
    <row r="72" spans="1:14" ht="13" thickBot="1" x14ac:dyDescent="0.3">
      <c r="A72" s="3" t="s">
        <v>54</v>
      </c>
      <c r="B72" s="12"/>
      <c r="C72" s="12"/>
      <c r="D72" s="85">
        <v>-9.9999999999999915E-4</v>
      </c>
      <c r="E72" s="3"/>
      <c r="F72" t="s">
        <v>0</v>
      </c>
      <c r="J72" s="3"/>
      <c r="K72" s="3"/>
      <c r="L72" s="3"/>
      <c r="M72" s="3"/>
      <c r="N72" s="5"/>
    </row>
    <row r="73" spans="1:14" ht="13" thickTop="1" x14ac:dyDescent="0.25">
      <c r="A73" s="3"/>
      <c r="B73" s="12"/>
      <c r="C73" s="12"/>
      <c r="D73" s="3"/>
      <c r="E73" s="3"/>
      <c r="J73" s="3"/>
      <c r="K73" s="3"/>
      <c r="L73" s="3"/>
      <c r="M73" s="3"/>
      <c r="N73" s="5"/>
    </row>
    <row r="74" spans="1:14" x14ac:dyDescent="0.25">
      <c r="A74" s="59" t="s">
        <v>55</v>
      </c>
      <c r="B74" s="12"/>
      <c r="C74" s="12"/>
      <c r="D74" s="86">
        <v>366.67899164128642</v>
      </c>
      <c r="E74" s="86"/>
      <c r="F74" s="3"/>
      <c r="G74" s="3"/>
      <c r="H74" s="4"/>
      <c r="I74" s="3"/>
      <c r="J74" s="3"/>
      <c r="K74" s="3"/>
      <c r="L74" s="3"/>
      <c r="M74" s="3"/>
      <c r="N74" s="5"/>
    </row>
    <row r="75" spans="1:14" x14ac:dyDescent="0.25">
      <c r="A75" s="59"/>
      <c r="B75" s="12"/>
      <c r="C75" s="12"/>
      <c r="D75" s="86"/>
      <c r="E75" s="3"/>
      <c r="F75" s="3"/>
      <c r="G75" s="3"/>
      <c r="H75" s="4"/>
      <c r="I75" s="3"/>
      <c r="J75" s="3"/>
      <c r="K75" s="3"/>
      <c r="L75" s="3"/>
      <c r="M75" s="3"/>
      <c r="N75" s="5"/>
    </row>
    <row r="76" spans="1:14" x14ac:dyDescent="0.25">
      <c r="A76" s="59"/>
      <c r="B76" s="12"/>
      <c r="C76" s="12"/>
      <c r="D76" s="86"/>
      <c r="E76" s="3"/>
      <c r="F76" s="3"/>
      <c r="G76" s="3"/>
      <c r="H76" s="4"/>
      <c r="I76" s="3"/>
      <c r="J76" s="3"/>
      <c r="K76" s="3"/>
      <c r="L76" s="3"/>
      <c r="M76" s="3"/>
      <c r="N76" s="5"/>
    </row>
    <row r="77" spans="1:14" x14ac:dyDescent="0.25">
      <c r="A77" s="1" t="s">
        <v>56</v>
      </c>
      <c r="B77" s="2"/>
      <c r="C77" s="2"/>
      <c r="D77" s="1"/>
      <c r="E77" s="3"/>
      <c r="F77" s="3"/>
      <c r="G77" s="3"/>
      <c r="H77" s="4"/>
      <c r="I77" s="3"/>
      <c r="J77" s="3"/>
      <c r="K77" s="3"/>
      <c r="L77" s="3"/>
      <c r="M77" s="3"/>
      <c r="N77" s="5"/>
    </row>
    <row r="78" spans="1:14" x14ac:dyDescent="0.25">
      <c r="A78" s="1" t="s">
        <v>57</v>
      </c>
      <c r="B78" s="2"/>
      <c r="C78" s="2"/>
      <c r="D78" s="1"/>
      <c r="E78" s="3"/>
      <c r="F78" s="3"/>
      <c r="G78" s="3"/>
      <c r="H78" s="4"/>
      <c r="I78" s="3"/>
      <c r="J78" s="3"/>
      <c r="K78" s="3"/>
      <c r="L78" s="3"/>
      <c r="M78" s="3"/>
      <c r="N78" s="5"/>
    </row>
    <row r="79" spans="1:14" x14ac:dyDescent="0.25">
      <c r="A79" s="1"/>
      <c r="B79" s="2"/>
      <c r="C79" s="2"/>
      <c r="D79" s="1"/>
      <c r="E79" s="3"/>
      <c r="F79" s="3"/>
      <c r="G79" s="1"/>
      <c r="H79" s="2"/>
      <c r="I79" s="2"/>
      <c r="J79" s="1"/>
      <c r="K79" s="3"/>
      <c r="L79" s="3"/>
      <c r="M79" s="3"/>
      <c r="N79" s="5"/>
    </row>
    <row r="80" spans="1:14" x14ac:dyDescent="0.2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2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2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2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25">
      <c r="A84" s="87"/>
      <c r="B84" s="88"/>
      <c r="C84" s="88"/>
      <c r="D84" s="87"/>
      <c r="E84" s="89"/>
      <c r="F84" s="3"/>
      <c r="G84" s="87"/>
      <c r="H84" s="88"/>
      <c r="I84" s="88"/>
      <c r="J84" s="87"/>
      <c r="K84" s="89"/>
      <c r="L84" s="3"/>
      <c r="M84" s="3"/>
      <c r="N84" s="5"/>
    </row>
    <row r="85" spans="1:14" x14ac:dyDescent="0.25">
      <c r="A85" s="90" t="s">
        <v>58</v>
      </c>
      <c r="B85" s="2"/>
      <c r="C85" s="2"/>
      <c r="D85" s="1"/>
      <c r="E85" s="3"/>
      <c r="F85" s="3"/>
      <c r="G85" s="90" t="s">
        <v>59</v>
      </c>
      <c r="H85" s="2"/>
      <c r="I85" s="2"/>
      <c r="J85" s="1"/>
      <c r="K85" s="3"/>
      <c r="L85" s="15"/>
      <c r="M85" s="15"/>
      <c r="N85" s="91"/>
    </row>
    <row r="86" spans="1:14" x14ac:dyDescent="0.25">
      <c r="A86" s="90" t="s">
        <v>60</v>
      </c>
      <c r="B86" s="2"/>
      <c r="C86" s="2"/>
      <c r="D86" s="1"/>
      <c r="E86" s="3"/>
      <c r="F86" s="3"/>
      <c r="G86" s="90" t="s">
        <v>61</v>
      </c>
      <c r="H86" s="2"/>
      <c r="I86" s="2"/>
      <c r="J86" s="1"/>
      <c r="K86" s="3"/>
      <c r="L86" s="3"/>
      <c r="M86" s="3"/>
      <c r="N86" s="5"/>
    </row>
    <row r="87" spans="1:14" x14ac:dyDescent="0.25">
      <c r="A87" s="92" t="s">
        <v>62</v>
      </c>
      <c r="B87" s="2"/>
      <c r="C87" s="2"/>
      <c r="D87" s="1"/>
      <c r="E87" s="3"/>
      <c r="F87" s="3"/>
      <c r="G87" s="92" t="s">
        <v>63</v>
      </c>
      <c r="H87" s="2"/>
      <c r="I87" s="2"/>
      <c r="J87" s="1"/>
      <c r="K87" s="3"/>
      <c r="L87" s="3"/>
      <c r="M87" s="3"/>
      <c r="N87" s="5"/>
    </row>
    <row r="88" spans="1:14" x14ac:dyDescent="0.25">
      <c r="A88" s="93" t="s">
        <v>64</v>
      </c>
      <c r="B88" s="77"/>
      <c r="C88" s="77"/>
      <c r="D88" s="1"/>
      <c r="E88" s="3"/>
      <c r="F88" s="3"/>
      <c r="G88" s="93" t="s">
        <v>65</v>
      </c>
      <c r="H88" s="77"/>
      <c r="I88" s="77"/>
      <c r="J88" s="1"/>
      <c r="K88" s="3"/>
      <c r="L88" s="3"/>
      <c r="M88" s="3"/>
      <c r="N88" s="5"/>
    </row>
    <row r="89" spans="1:14" x14ac:dyDescent="0.25">
      <c r="A89" s="93"/>
      <c r="B89" s="77"/>
      <c r="C89" s="77"/>
      <c r="D89" s="1"/>
      <c r="E89" s="3"/>
      <c r="F89" s="3"/>
      <c r="G89" s="93"/>
      <c r="H89" s="77"/>
      <c r="I89" s="77"/>
      <c r="J89" s="1"/>
      <c r="K89" s="3"/>
      <c r="L89" s="3"/>
      <c r="M89" s="3"/>
      <c r="N89" s="5"/>
    </row>
    <row r="90" spans="1:14" x14ac:dyDescent="0.25">
      <c r="A90" s="1"/>
      <c r="B90" s="2"/>
      <c r="C90" s="2"/>
      <c r="D90" s="1"/>
      <c r="E90" s="3"/>
      <c r="F90" s="3"/>
      <c r="G90" s="1"/>
      <c r="H90" s="2"/>
      <c r="I90" s="2"/>
      <c r="J90" s="1"/>
      <c r="K90" s="3"/>
      <c r="L90" s="3"/>
      <c r="M90" s="3"/>
      <c r="N90" s="5"/>
    </row>
    <row r="91" spans="1:14" x14ac:dyDescent="0.25">
      <c r="A91" s="1"/>
      <c r="B91" s="2"/>
      <c r="C91" s="2"/>
      <c r="D91" s="1"/>
      <c r="E91" s="3"/>
      <c r="F91" s="3"/>
      <c r="G91" s="1"/>
      <c r="H91" s="2"/>
      <c r="I91" s="2"/>
      <c r="J91" s="1"/>
      <c r="K91" s="3"/>
      <c r="L91" s="3"/>
      <c r="M91" s="3"/>
      <c r="N91" s="5"/>
    </row>
    <row r="92" spans="1:14" x14ac:dyDescent="0.25">
      <c r="A92" s="92"/>
      <c r="B92" s="2"/>
      <c r="C92" s="2"/>
      <c r="D92" s="1"/>
      <c r="E92" s="3"/>
      <c r="F92" s="3"/>
      <c r="G92" s="1"/>
      <c r="H92" s="2"/>
      <c r="I92" s="2"/>
      <c r="J92" s="1"/>
      <c r="K92" s="3"/>
      <c r="L92" s="3"/>
      <c r="M92" s="3"/>
      <c r="N92" s="5"/>
    </row>
    <row r="93" spans="1:14" x14ac:dyDescent="0.25">
      <c r="A93" s="1"/>
      <c r="B93" s="2"/>
      <c r="C93" s="2"/>
      <c r="D93" s="1"/>
      <c r="E93" s="3"/>
      <c r="F93" s="3"/>
      <c r="G93" s="1"/>
      <c r="H93" s="2"/>
      <c r="I93" s="2"/>
      <c r="J93" s="1"/>
      <c r="K93" s="3"/>
      <c r="L93" s="3"/>
      <c r="M93" s="3"/>
      <c r="N93" s="5"/>
    </row>
    <row r="94" spans="1:14" x14ac:dyDescent="0.25">
      <c r="A94" s="1"/>
      <c r="B94" s="2"/>
      <c r="C94" s="2"/>
      <c r="D94" s="1"/>
      <c r="E94" s="3"/>
      <c r="F94" s="3"/>
      <c r="G94" s="1"/>
      <c r="H94" s="2"/>
      <c r="I94" s="2"/>
      <c r="J94" s="1"/>
      <c r="K94" s="3"/>
      <c r="L94" s="3"/>
      <c r="M94" s="3"/>
      <c r="N94" s="5"/>
    </row>
    <row r="95" spans="1:14" x14ac:dyDescent="0.25">
      <c r="A95" s="87"/>
      <c r="B95" s="88"/>
      <c r="C95" s="88"/>
      <c r="D95" s="87"/>
      <c r="E95" s="89"/>
      <c r="F95" s="3"/>
      <c r="G95" s="87"/>
      <c r="H95" s="88"/>
      <c r="I95" s="88"/>
      <c r="J95" s="87"/>
      <c r="K95" s="89"/>
      <c r="L95" s="3"/>
      <c r="M95" s="3"/>
      <c r="N95" s="5"/>
    </row>
    <row r="96" spans="1:14" x14ac:dyDescent="0.25">
      <c r="A96" s="90" t="s">
        <v>66</v>
      </c>
      <c r="B96" s="2"/>
      <c r="C96" s="2"/>
      <c r="D96" s="1"/>
      <c r="E96" s="3"/>
      <c r="F96" s="3"/>
      <c r="G96" s="90" t="s">
        <v>67</v>
      </c>
      <c r="H96" s="2"/>
      <c r="I96" s="2"/>
      <c r="J96" s="1"/>
      <c r="K96" s="3"/>
      <c r="L96" s="3"/>
      <c r="M96" s="3"/>
      <c r="N96" s="5"/>
    </row>
    <row r="97" spans="1:14" x14ac:dyDescent="0.25">
      <c r="A97" s="90" t="s">
        <v>68</v>
      </c>
      <c r="B97" s="2"/>
      <c r="C97" s="2"/>
      <c r="D97" s="1"/>
      <c r="E97" s="3"/>
      <c r="F97" s="3"/>
      <c r="G97" s="90" t="s">
        <v>69</v>
      </c>
      <c r="H97" s="2"/>
      <c r="I97" s="2"/>
      <c r="J97" s="1"/>
      <c r="K97" s="3"/>
      <c r="L97" s="3"/>
      <c r="M97" s="3"/>
      <c r="N97" s="5"/>
    </row>
    <row r="98" spans="1:14" x14ac:dyDescent="0.25">
      <c r="A98" s="92" t="s">
        <v>70</v>
      </c>
      <c r="B98" s="2"/>
      <c r="C98" s="2"/>
      <c r="D98" s="1"/>
      <c r="E98" s="3"/>
      <c r="F98" s="3"/>
      <c r="G98" s="92" t="s">
        <v>71</v>
      </c>
      <c r="H98" s="2"/>
      <c r="I98" s="2"/>
      <c r="J98" s="1"/>
      <c r="K98" s="3"/>
      <c r="L98" s="3"/>
      <c r="M98" s="3"/>
      <c r="N98" s="5"/>
    </row>
    <row r="99" spans="1:14" x14ac:dyDescent="0.25">
      <c r="A99" s="93" t="s">
        <v>72</v>
      </c>
      <c r="B99" s="77"/>
      <c r="C99" s="77"/>
      <c r="D99" s="1"/>
      <c r="E99" s="3"/>
      <c r="F99" s="3"/>
      <c r="G99" s="93" t="s">
        <v>73</v>
      </c>
      <c r="H99" s="77"/>
      <c r="I99" s="77"/>
      <c r="J99" s="1"/>
      <c r="K99" s="3"/>
      <c r="L99" s="3"/>
      <c r="M99" s="3"/>
      <c r="N99" s="5"/>
    </row>
    <row r="100" spans="1:14" x14ac:dyDescent="0.25">
      <c r="A100" s="93"/>
      <c r="B100" s="77"/>
      <c r="C100" s="77"/>
      <c r="D100" s="1"/>
      <c r="E100" s="3"/>
      <c r="F100" s="3"/>
      <c r="G100" s="93"/>
      <c r="H100" s="77"/>
      <c r="I100" s="77"/>
      <c r="J100" s="1"/>
      <c r="K100" s="3"/>
      <c r="L100" s="3"/>
      <c r="M100" s="3"/>
      <c r="N100" s="5"/>
    </row>
    <row r="101" spans="1:14" x14ac:dyDescent="0.2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25">
      <c r="A102" s="1" t="s">
        <v>74</v>
      </c>
      <c r="B102" s="2"/>
      <c r="C102" s="2"/>
      <c r="D102" s="1"/>
      <c r="E102" s="3"/>
      <c r="F102" s="3"/>
      <c r="G102" s="1"/>
      <c r="H102" s="4"/>
      <c r="I102" s="3"/>
      <c r="J102" s="3"/>
      <c r="K102" s="3"/>
      <c r="L102" s="3"/>
      <c r="M102" s="3"/>
      <c r="N102" s="5"/>
    </row>
    <row r="103" spans="1:14" x14ac:dyDescent="0.25">
      <c r="A103" s="1" t="s">
        <v>1</v>
      </c>
      <c r="B103" s="2"/>
      <c r="C103" s="2"/>
      <c r="D103" s="1"/>
      <c r="E103" s="3"/>
      <c r="F103" s="3"/>
      <c r="G103" s="1"/>
      <c r="H103" s="4"/>
      <c r="I103" s="3"/>
      <c r="J103" s="3"/>
      <c r="K103" s="3"/>
      <c r="L103" s="3"/>
      <c r="M103" s="3"/>
      <c r="N103" s="5"/>
    </row>
    <row r="104" spans="1:14" x14ac:dyDescent="0.25">
      <c r="A104" s="1" t="s">
        <v>75</v>
      </c>
      <c r="B104" s="2"/>
      <c r="C104" s="2"/>
      <c r="D104" s="1"/>
      <c r="E104" s="3"/>
      <c r="F104" s="3"/>
      <c r="G104" s="1"/>
      <c r="H104" s="4"/>
      <c r="I104" s="3"/>
      <c r="J104" s="3"/>
      <c r="K104" s="3"/>
      <c r="L104" s="3"/>
      <c r="M104" s="3"/>
      <c r="N104" s="5"/>
    </row>
    <row r="105" spans="1:14" x14ac:dyDescent="0.25">
      <c r="A105" s="1" t="s">
        <v>76</v>
      </c>
      <c r="B105" s="2"/>
      <c r="C105" s="2"/>
      <c r="D105" s="1"/>
      <c r="E105" s="3"/>
      <c r="F105" s="3"/>
      <c r="G105" s="1"/>
      <c r="H105" s="4"/>
      <c r="I105" s="3"/>
      <c r="J105" s="3"/>
      <c r="K105" s="3"/>
      <c r="L105" s="3"/>
      <c r="M105" s="3"/>
      <c r="N105" s="5"/>
    </row>
    <row r="106" spans="1:14" x14ac:dyDescent="0.25">
      <c r="A106" s="1"/>
      <c r="B106" s="2"/>
      <c r="C106" s="2"/>
      <c r="D106" s="1"/>
      <c r="E106" s="3"/>
      <c r="F106" s="3"/>
      <c r="G106" s="3"/>
      <c r="H106" s="4"/>
      <c r="I106" s="3"/>
      <c r="J106" s="3"/>
      <c r="K106" s="3"/>
      <c r="L106" s="3"/>
      <c r="M106" s="3"/>
      <c r="N106" s="5"/>
    </row>
    <row r="107" spans="1:14" x14ac:dyDescent="0.25">
      <c r="A107" s="1"/>
      <c r="B107" s="2"/>
      <c r="C107" s="2"/>
      <c r="D107" s="1"/>
      <c r="E107" s="3"/>
      <c r="F107" s="3"/>
      <c r="G107" s="3"/>
      <c r="H107" s="4"/>
      <c r="I107" s="3"/>
      <c r="J107" s="3"/>
      <c r="K107" s="3"/>
      <c r="L107" s="3"/>
      <c r="M107" s="3"/>
      <c r="N107" s="5"/>
    </row>
    <row r="108" spans="1:14" x14ac:dyDescent="0.25">
      <c r="A108" s="1"/>
      <c r="B108" s="2"/>
      <c r="C108" s="2"/>
      <c r="D108" s="1"/>
      <c r="E108" s="3"/>
      <c r="F108" s="3"/>
      <c r="G108" s="3"/>
      <c r="H108" s="4"/>
      <c r="I108" s="3"/>
      <c r="J108" s="3"/>
      <c r="K108" s="3"/>
      <c r="L108" s="3"/>
      <c r="M108" s="3"/>
      <c r="N108" s="5"/>
    </row>
    <row r="109" spans="1:14" x14ac:dyDescent="0.25">
      <c r="A109" s="1"/>
      <c r="B109" s="2"/>
      <c r="C109" s="2"/>
      <c r="D109" s="1"/>
      <c r="E109" s="3"/>
      <c r="F109" s="3"/>
      <c r="G109" s="3"/>
      <c r="H109" s="4"/>
      <c r="I109" s="3"/>
      <c r="J109" s="3"/>
      <c r="K109" s="3"/>
      <c r="L109" s="3"/>
      <c r="M109" s="3"/>
      <c r="N109" s="5"/>
    </row>
    <row r="110" spans="1:14" x14ac:dyDescent="0.25">
      <c r="A110" s="1"/>
      <c r="B110" s="2"/>
      <c r="C110" s="2"/>
      <c r="D110" s="1"/>
      <c r="E110" s="3"/>
      <c r="F110" s="3"/>
      <c r="G110" s="3"/>
      <c r="H110" s="4"/>
      <c r="I110" s="3"/>
      <c r="J110" s="3"/>
      <c r="K110" s="3"/>
      <c r="L110" s="3"/>
      <c r="M110" s="3"/>
      <c r="N110" s="5"/>
    </row>
    <row r="111" spans="1:14" x14ac:dyDescent="0.25">
      <c r="A111" s="1"/>
      <c r="B111" s="2"/>
      <c r="C111" s="2"/>
      <c r="D111" s="1"/>
      <c r="E111" s="3"/>
      <c r="F111" s="3"/>
      <c r="G111" s="3"/>
      <c r="H111" s="4"/>
      <c r="I111" s="3"/>
      <c r="J111" s="3"/>
      <c r="K111" s="3"/>
      <c r="L111" s="3"/>
      <c r="M111" s="3"/>
      <c r="N111" s="5"/>
    </row>
    <row r="112" spans="1:14" x14ac:dyDescent="0.25">
      <c r="A112" s="1"/>
      <c r="B112" s="2"/>
      <c r="C112" s="2"/>
      <c r="D112" s="1"/>
      <c r="E112" s="3"/>
      <c r="F112" s="3"/>
      <c r="G112" s="3"/>
      <c r="H112" s="4"/>
      <c r="I112" s="3"/>
      <c r="J112" s="3"/>
      <c r="K112" s="3"/>
      <c r="L112" s="3"/>
      <c r="M112" s="3"/>
      <c r="N112" s="5"/>
    </row>
    <row r="113" spans="1:14" x14ac:dyDescent="0.25">
      <c r="A113" s="1"/>
      <c r="B113" s="2"/>
      <c r="C113" s="2"/>
      <c r="D113" s="1"/>
      <c r="E113" s="3"/>
      <c r="F113" s="3"/>
      <c r="G113" s="3"/>
      <c r="H113" s="4"/>
      <c r="I113" s="3"/>
      <c r="J113" s="3"/>
      <c r="K113" s="3"/>
      <c r="L113" s="3"/>
      <c r="M113" s="3"/>
      <c r="N113" s="5"/>
    </row>
    <row r="114" spans="1:14" x14ac:dyDescent="0.25">
      <c r="A114" s="1"/>
      <c r="B114" s="2"/>
      <c r="C114" s="2"/>
      <c r="D114" s="1"/>
      <c r="E114" s="3"/>
      <c r="F114" s="3"/>
      <c r="G114" s="3"/>
      <c r="H114" s="4"/>
      <c r="I114" s="3"/>
      <c r="J114" s="3"/>
      <c r="K114" s="3"/>
      <c r="L114" s="3"/>
      <c r="M114" s="3"/>
      <c r="N114" s="5"/>
    </row>
    <row r="115" spans="1:14" x14ac:dyDescent="0.25">
      <c r="A115" s="1"/>
      <c r="B115" s="2"/>
      <c r="C115" s="2"/>
      <c r="D115" s="1"/>
      <c r="E115" s="3"/>
      <c r="F115" s="3"/>
      <c r="G115" s="3"/>
      <c r="H115" s="4"/>
      <c r="I115" s="3"/>
      <c r="J115" s="3"/>
      <c r="K115" s="3"/>
      <c r="L115" s="3"/>
      <c r="M115" s="3"/>
      <c r="N115" s="5"/>
    </row>
    <row r="116" spans="1:14" x14ac:dyDescent="0.25">
      <c r="A116" s="1"/>
      <c r="B116" s="2"/>
      <c r="C116" s="2"/>
      <c r="D116" s="1"/>
      <c r="E116" s="3"/>
      <c r="F116" s="3"/>
      <c r="G116" s="3"/>
      <c r="H116" s="4"/>
      <c r="I116" s="3"/>
      <c r="J116" s="3"/>
      <c r="K116" s="3"/>
      <c r="L116" s="3"/>
      <c r="M116" s="3"/>
      <c r="N116" s="5"/>
    </row>
    <row r="117" spans="1:14" x14ac:dyDescent="0.25">
      <c r="A117" s="1"/>
      <c r="B117" s="2"/>
      <c r="C117" s="2"/>
      <c r="D117" s="1"/>
      <c r="E117" s="3"/>
      <c r="F117" s="3"/>
      <c r="G117" s="3"/>
      <c r="H117" s="4"/>
      <c r="I117" s="3"/>
      <c r="J117" s="3"/>
      <c r="K117" s="3"/>
      <c r="L117" s="3"/>
      <c r="M117" s="3"/>
      <c r="N117" s="5"/>
    </row>
  </sheetData>
  <mergeCells count="3">
    <mergeCell ref="A5:K5"/>
    <mergeCell ref="A6:K6"/>
    <mergeCell ref="A7:K7"/>
  </mergeCells>
  <hyperlinks>
    <hyperlink ref="G88" r:id="rId1" xr:uid="{CB1C67BA-A996-42CF-85A0-0B7B55DD47D4}"/>
    <hyperlink ref="A99" r:id="rId2" xr:uid="{772BD305-B1B2-4CF0-BD37-91317CA833A0}"/>
    <hyperlink ref="G99" r:id="rId3" xr:uid="{7017496E-F141-4B01-BF44-95F6110D074F}"/>
    <hyperlink ref="A88" r:id="rId4" xr:uid="{8B5B5100-C1AB-4482-9228-F9FC98B6692D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40963" r:id="rId7">
          <objectPr defaultSize="0" autoPict="0" altText="Nancy Chang signature" r:id="rId8">
            <anchor moveWithCells="1" sizeWithCells="1">
              <from>
                <xdr:col>6</xdr:col>
                <xdr:colOff>63500</xdr:colOff>
                <xdr:row>80</xdr:row>
                <xdr:rowOff>44450</xdr:rowOff>
              </from>
              <to>
                <xdr:col>7</xdr:col>
                <xdr:colOff>749300</xdr:colOff>
                <xdr:row>83</xdr:row>
                <xdr:rowOff>120650</xdr:rowOff>
              </to>
            </anchor>
          </objectPr>
        </oleObject>
      </mc:Choice>
      <mc:Fallback>
        <oleObject progId="Word.Picture.8" shapeId="40963" r:id="rId7"/>
      </mc:Fallback>
    </mc:AlternateContent>
    <mc:AlternateContent xmlns:mc="http://schemas.openxmlformats.org/markup-compatibility/2006">
      <mc:Choice Requires="x14">
        <oleObject progId="Word.Picture.8" shapeId="40964" r:id="rId9">
          <objectPr defaultSize="0" altText="Stan Vick signature" r:id="rId10">
            <anchor moveWithCells="1" sizeWithCells="1">
              <from>
                <xdr:col>0</xdr:col>
                <xdr:colOff>107950</xdr:colOff>
                <xdr:row>90</xdr:row>
                <xdr:rowOff>146050</xdr:rowOff>
              </from>
              <to>
                <xdr:col>1</xdr:col>
                <xdr:colOff>488950</xdr:colOff>
                <xdr:row>94</xdr:row>
                <xdr:rowOff>114300</xdr:rowOff>
              </to>
            </anchor>
          </objectPr>
        </oleObject>
      </mc:Choice>
      <mc:Fallback>
        <oleObject progId="Word.Picture.8" shapeId="40964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8DEBE-637A-49DD-9AB8-AE3FA9941C4A}">
  <dimension ref="A1:N115"/>
  <sheetViews>
    <sheetView topLeftCell="A73" workbookViewId="0"/>
  </sheetViews>
  <sheetFormatPr defaultRowHeight="12.5" x14ac:dyDescent="0.25"/>
  <cols>
    <col min="1" max="1" width="14.90625" customWidth="1"/>
    <col min="2" max="2" width="12.81640625" customWidth="1"/>
    <col min="3" max="4" width="11.1796875" customWidth="1"/>
    <col min="5" max="11" width="12.81640625" customWidth="1"/>
    <col min="12" max="13" width="12.81640625" hidden="1" customWidth="1"/>
    <col min="14" max="14" width="12.81640625" customWidth="1"/>
  </cols>
  <sheetData>
    <row r="1" spans="1:14" x14ac:dyDescent="0.2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25">
      <c r="A2" s="1"/>
      <c r="B2" s="2"/>
      <c r="C2" s="2"/>
      <c r="D2" s="1"/>
      <c r="E2" s="3"/>
      <c r="F2" s="3"/>
      <c r="G2" s="3"/>
      <c r="H2" s="4"/>
      <c r="I2" s="4"/>
      <c r="J2" s="3"/>
      <c r="K2" s="3"/>
      <c r="L2" s="3"/>
      <c r="M2" s="3"/>
      <c r="N2" s="5"/>
    </row>
    <row r="3" spans="1:14" x14ac:dyDescent="0.25">
      <c r="A3" s="1"/>
      <c r="B3" s="2"/>
      <c r="C3" s="2"/>
      <c r="D3" s="1"/>
      <c r="E3" s="3"/>
      <c r="F3" s="3"/>
      <c r="G3" s="3"/>
      <c r="H3" s="4"/>
      <c r="I3" s="3"/>
      <c r="J3" s="3"/>
      <c r="K3" s="5"/>
      <c r="L3" s="5"/>
      <c r="M3" s="5"/>
      <c r="N3" s="5"/>
    </row>
    <row r="4" spans="1:14" x14ac:dyDescent="0.25">
      <c r="A4" s="1"/>
      <c r="B4" s="2"/>
      <c r="C4" s="2"/>
      <c r="D4" s="1"/>
      <c r="E4" s="3"/>
      <c r="F4" s="3"/>
      <c r="G4" s="3"/>
      <c r="H4" s="4"/>
      <c r="I4" s="3"/>
      <c r="J4" s="3"/>
      <c r="K4" s="3"/>
      <c r="L4" s="3"/>
      <c r="M4" s="3"/>
      <c r="N4" s="5"/>
    </row>
    <row r="5" spans="1:14" ht="15" customHeight="1" x14ac:dyDescent="0.3">
      <c r="A5" s="310" t="s">
        <v>1</v>
      </c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119"/>
      <c r="M5" s="119"/>
      <c r="N5" s="7"/>
    </row>
    <row r="6" spans="1:14" ht="15" customHeight="1" x14ac:dyDescent="0.3">
      <c r="A6" s="311" t="s">
        <v>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120"/>
      <c r="M6" s="120"/>
      <c r="N6" s="9"/>
    </row>
    <row r="7" spans="1:14" ht="15" customHeight="1" x14ac:dyDescent="0.25">
      <c r="A7" s="312">
        <v>43921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121"/>
      <c r="M7" s="121"/>
      <c r="N7" s="11"/>
    </row>
    <row r="8" spans="1:14" x14ac:dyDescent="0.2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25">
      <c r="A9" s="1"/>
      <c r="B9" s="2"/>
      <c r="C9" s="2"/>
      <c r="D9" s="1"/>
      <c r="E9" s="3"/>
      <c r="F9" s="3"/>
      <c r="G9" s="3"/>
      <c r="H9" s="4"/>
      <c r="I9" s="3"/>
      <c r="J9" s="3"/>
      <c r="K9" s="3"/>
      <c r="L9" s="3"/>
      <c r="M9" s="3"/>
      <c r="N9" s="5"/>
    </row>
    <row r="10" spans="1:14" ht="13" x14ac:dyDescent="0.3">
      <c r="A10" s="3"/>
      <c r="B10" s="12"/>
      <c r="C10" s="12"/>
      <c r="D10" s="3"/>
      <c r="E10" s="3"/>
      <c r="F10" s="3"/>
      <c r="G10" s="13"/>
      <c r="H10" s="4"/>
      <c r="I10" s="3"/>
      <c r="J10" s="3"/>
      <c r="K10" s="3"/>
      <c r="L10" s="14" t="s">
        <v>3</v>
      </c>
      <c r="M10" s="14" t="s">
        <v>3</v>
      </c>
      <c r="N10" s="5"/>
    </row>
    <row r="11" spans="1:14" x14ac:dyDescent="0.25">
      <c r="A11" s="15"/>
      <c r="B11" s="12"/>
      <c r="C11" s="12"/>
      <c r="D11" s="3"/>
      <c r="E11" s="3"/>
      <c r="F11" s="3"/>
      <c r="G11" s="13"/>
      <c r="H11" s="4"/>
      <c r="I11" s="3"/>
      <c r="J11" s="3"/>
      <c r="K11" s="3"/>
      <c r="L11" s="3"/>
      <c r="M11" s="3"/>
      <c r="N11" s="5"/>
    </row>
    <row r="12" spans="1:14" x14ac:dyDescent="0.25">
      <c r="A12" s="16"/>
      <c r="B12" s="12"/>
      <c r="C12" s="12"/>
      <c r="D12" s="17"/>
      <c r="E12" s="16" t="s">
        <v>4</v>
      </c>
      <c r="F12" s="16" t="s">
        <v>5</v>
      </c>
      <c r="G12" s="16" t="s">
        <v>4</v>
      </c>
      <c r="H12" s="16" t="s">
        <v>6</v>
      </c>
      <c r="I12" s="16" t="s">
        <v>5</v>
      </c>
      <c r="J12" s="16" t="s">
        <v>6</v>
      </c>
      <c r="K12" s="16" t="s">
        <v>7</v>
      </c>
      <c r="L12" s="18" t="s">
        <v>8</v>
      </c>
      <c r="M12" s="18" t="s">
        <v>9</v>
      </c>
      <c r="N12" s="19" t="s">
        <v>10</v>
      </c>
    </row>
    <row r="13" spans="1:14" x14ac:dyDescent="0.25">
      <c r="A13" s="16"/>
      <c r="B13" s="20" t="s">
        <v>11</v>
      </c>
      <c r="C13" s="21" t="s">
        <v>12</v>
      </c>
      <c r="D13" s="17" t="s">
        <v>13</v>
      </c>
      <c r="E13" s="22" t="s">
        <v>14</v>
      </c>
      <c r="F13" s="22" t="s">
        <v>15</v>
      </c>
      <c r="G13" s="22" t="s">
        <v>14</v>
      </c>
      <c r="H13" s="22" t="s">
        <v>14</v>
      </c>
      <c r="I13" s="22" t="s">
        <v>16</v>
      </c>
      <c r="J13" s="22" t="s">
        <v>14</v>
      </c>
      <c r="K13" s="22" t="s">
        <v>17</v>
      </c>
      <c r="L13" s="23" t="s">
        <v>18</v>
      </c>
      <c r="M13" s="23" t="s">
        <v>19</v>
      </c>
      <c r="N13" s="24" t="s">
        <v>20</v>
      </c>
    </row>
    <row r="14" spans="1:14" x14ac:dyDescent="0.25">
      <c r="A14" s="25" t="s">
        <v>21</v>
      </c>
      <c r="B14" s="26" t="s">
        <v>22</v>
      </c>
      <c r="C14" s="26" t="s">
        <v>22</v>
      </c>
      <c r="D14" s="27" t="s">
        <v>11</v>
      </c>
      <c r="E14" s="28">
        <v>43890</v>
      </c>
      <c r="F14" s="28" t="s">
        <v>14</v>
      </c>
      <c r="G14" s="28">
        <v>43921</v>
      </c>
      <c r="H14" s="28">
        <v>43890</v>
      </c>
      <c r="I14" s="28" t="s">
        <v>14</v>
      </c>
      <c r="J14" s="28">
        <v>43921</v>
      </c>
      <c r="K14" s="28">
        <v>43921</v>
      </c>
      <c r="L14" s="28">
        <v>43921</v>
      </c>
      <c r="M14" s="28">
        <v>43921</v>
      </c>
      <c r="N14" s="28">
        <v>43921</v>
      </c>
    </row>
    <row r="15" spans="1:14" x14ac:dyDescent="0.25">
      <c r="A15" s="29"/>
      <c r="B15" s="2"/>
      <c r="C15" s="2"/>
      <c r="D15" s="30"/>
      <c r="E15" s="31"/>
      <c r="F15" s="31"/>
      <c r="G15" s="31"/>
      <c r="H15" s="31"/>
      <c r="I15" s="31"/>
      <c r="J15" s="31"/>
      <c r="K15" s="31"/>
      <c r="L15" s="31"/>
      <c r="M15" s="31"/>
      <c r="N15" s="32"/>
    </row>
    <row r="16" spans="1:14" x14ac:dyDescent="0.25">
      <c r="A16" s="29" t="s">
        <v>23</v>
      </c>
      <c r="B16" s="33"/>
      <c r="C16" s="33"/>
      <c r="D16" s="30"/>
      <c r="E16" s="34"/>
      <c r="F16" s="34"/>
      <c r="G16" s="35"/>
      <c r="H16" s="34"/>
      <c r="I16" s="34"/>
      <c r="J16" s="34"/>
      <c r="K16" s="34"/>
      <c r="L16" s="34"/>
      <c r="M16" s="34"/>
      <c r="N16" s="13"/>
    </row>
    <row r="17" spans="1:14" x14ac:dyDescent="0.25">
      <c r="A17" s="1" t="s">
        <v>24</v>
      </c>
      <c r="B17" s="33"/>
      <c r="C17" s="33"/>
      <c r="D17" s="36">
        <v>1.0033390347740182E-2</v>
      </c>
      <c r="E17" s="35">
        <v>57284942</v>
      </c>
      <c r="F17" s="35">
        <v>48816</v>
      </c>
      <c r="G17" s="35">
        <v>57333758</v>
      </c>
      <c r="H17" s="35">
        <v>57284942</v>
      </c>
      <c r="I17" s="35">
        <v>48816</v>
      </c>
      <c r="J17" s="35">
        <v>57333758</v>
      </c>
      <c r="K17" s="35">
        <v>0</v>
      </c>
      <c r="L17" s="35">
        <v>0</v>
      </c>
      <c r="M17" s="35">
        <v>48817</v>
      </c>
      <c r="N17" s="97">
        <v>48817</v>
      </c>
    </row>
    <row r="18" spans="1:14" x14ac:dyDescent="0.25">
      <c r="A18" s="13" t="s">
        <v>25</v>
      </c>
      <c r="B18" s="33"/>
      <c r="C18" s="33"/>
      <c r="D18" s="38">
        <v>9.4839422301930404E-3</v>
      </c>
      <c r="E18" s="35">
        <v>51476655</v>
      </c>
      <c r="F18" s="39">
        <v>-1901038</v>
      </c>
      <c r="G18" s="35">
        <v>49575617</v>
      </c>
      <c r="H18" s="35">
        <v>51476655</v>
      </c>
      <c r="I18" s="35">
        <v>-1901038</v>
      </c>
      <c r="J18" s="35">
        <v>49575617</v>
      </c>
      <c r="K18" s="35">
        <v>0</v>
      </c>
      <c r="L18" s="35">
        <v>0</v>
      </c>
      <c r="M18" s="35">
        <v>39768</v>
      </c>
      <c r="N18" s="97">
        <v>39768</v>
      </c>
    </row>
    <row r="19" spans="1:14" x14ac:dyDescent="0.25">
      <c r="A19" s="40" t="s">
        <v>26</v>
      </c>
      <c r="B19" s="33"/>
      <c r="C19" s="33"/>
      <c r="D19" s="38">
        <v>1.2010995420201152E-2</v>
      </c>
      <c r="E19" s="35">
        <v>57214661</v>
      </c>
      <c r="F19" s="35">
        <v>58368</v>
      </c>
      <c r="G19" s="35">
        <v>57273029</v>
      </c>
      <c r="H19" s="35">
        <v>57214661</v>
      </c>
      <c r="I19" s="35">
        <v>58368</v>
      </c>
      <c r="J19" s="35">
        <v>57273029</v>
      </c>
      <c r="K19" s="35">
        <v>0</v>
      </c>
      <c r="L19" s="35">
        <v>0</v>
      </c>
      <c r="M19" s="35">
        <v>58367</v>
      </c>
      <c r="N19" s="97">
        <v>58367</v>
      </c>
    </row>
    <row r="20" spans="1:14" x14ac:dyDescent="0.25">
      <c r="A20" s="40" t="s">
        <v>27</v>
      </c>
      <c r="B20" s="33"/>
      <c r="C20" s="33"/>
      <c r="D20" s="38">
        <v>1.5012926832527154E-2</v>
      </c>
      <c r="E20" s="35">
        <v>61878990</v>
      </c>
      <c r="F20" s="35">
        <v>-5417444</v>
      </c>
      <c r="G20" s="35">
        <v>56461546</v>
      </c>
      <c r="H20" s="35">
        <v>61878990</v>
      </c>
      <c r="I20" s="35">
        <v>-5417444</v>
      </c>
      <c r="J20" s="35">
        <v>56461546</v>
      </c>
      <c r="K20" s="35">
        <v>0</v>
      </c>
      <c r="L20" s="35">
        <v>0</v>
      </c>
      <c r="M20" s="35">
        <v>82556</v>
      </c>
      <c r="N20" s="97">
        <v>82556</v>
      </c>
    </row>
    <row r="21" spans="1:14" x14ac:dyDescent="0.25">
      <c r="A21" s="40" t="s">
        <v>28</v>
      </c>
      <c r="B21" s="33"/>
      <c r="C21" s="33"/>
      <c r="D21" s="41" t="s">
        <v>29</v>
      </c>
      <c r="E21" s="35">
        <v>13031870</v>
      </c>
      <c r="F21" s="35">
        <v>65065</v>
      </c>
      <c r="G21" s="35">
        <v>13096935</v>
      </c>
      <c r="H21" s="35">
        <v>12640876</v>
      </c>
      <c r="I21" s="35">
        <v>-1664808</v>
      </c>
      <c r="J21" s="35">
        <v>10976068</v>
      </c>
      <c r="K21" s="35">
        <v>22048</v>
      </c>
      <c r="L21" s="35">
        <v>0</v>
      </c>
      <c r="M21" s="42">
        <v>45892</v>
      </c>
      <c r="N21" s="97">
        <v>32595</v>
      </c>
    </row>
    <row r="22" spans="1:14" x14ac:dyDescent="0.25">
      <c r="A22" s="43" t="s">
        <v>30</v>
      </c>
      <c r="B22" s="44"/>
      <c r="C22" s="44"/>
      <c r="D22" s="45"/>
      <c r="E22" s="46">
        <v>240887118</v>
      </c>
      <c r="F22" s="46">
        <v>-7146233</v>
      </c>
      <c r="G22" s="46">
        <v>233740885</v>
      </c>
      <c r="H22" s="46">
        <v>240496124</v>
      </c>
      <c r="I22" s="46">
        <v>-8876106</v>
      </c>
      <c r="J22" s="46">
        <v>231620018</v>
      </c>
      <c r="K22" s="46">
        <v>22048</v>
      </c>
      <c r="L22" s="46">
        <v>0</v>
      </c>
      <c r="M22" s="46">
        <v>275400</v>
      </c>
      <c r="N22" s="98">
        <v>262103</v>
      </c>
    </row>
    <row r="23" spans="1:14" x14ac:dyDescent="0.25">
      <c r="A23" s="43"/>
      <c r="B23" s="44"/>
      <c r="C23" s="44"/>
      <c r="D23" s="45"/>
      <c r="E23" s="48"/>
      <c r="F23" s="48"/>
      <c r="G23" s="48"/>
      <c r="H23" s="48"/>
      <c r="I23" s="48"/>
      <c r="J23" s="48"/>
      <c r="K23" s="48"/>
      <c r="L23" s="48"/>
      <c r="M23" s="48"/>
      <c r="N23" s="99"/>
    </row>
    <row r="24" spans="1:14" hidden="1" x14ac:dyDescent="0.25">
      <c r="A24" s="40" t="s">
        <v>31</v>
      </c>
      <c r="B24" s="33"/>
      <c r="C24" s="33"/>
      <c r="D24" s="50"/>
      <c r="E24" s="48"/>
      <c r="F24" s="48"/>
      <c r="G24" s="48"/>
      <c r="H24" s="48"/>
      <c r="I24" s="48"/>
      <c r="J24" s="48"/>
      <c r="K24" s="48"/>
      <c r="L24" s="48"/>
      <c r="M24" s="48"/>
      <c r="N24" s="99"/>
    </row>
    <row r="25" spans="1:14" hidden="1" x14ac:dyDescent="0.25">
      <c r="A25" s="40" t="s">
        <v>32</v>
      </c>
      <c r="B25" s="51">
        <v>43276</v>
      </c>
      <c r="C25" s="51"/>
      <c r="D25" s="52">
        <v>1.77E-2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100">
        <v>0</v>
      </c>
    </row>
    <row r="26" spans="1:14" hidden="1" x14ac:dyDescent="0.25">
      <c r="A26" s="40" t="s">
        <v>33</v>
      </c>
      <c r="B26" s="33"/>
      <c r="C26" s="33"/>
      <c r="D26" s="53"/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</row>
    <row r="27" spans="1:14" hidden="1" x14ac:dyDescent="0.25">
      <c r="A27" s="54"/>
      <c r="B27" s="55"/>
      <c r="C27" s="55"/>
      <c r="D27" s="45"/>
      <c r="E27" s="48"/>
      <c r="F27" s="48"/>
      <c r="G27" s="48"/>
      <c r="H27" s="48"/>
      <c r="I27" s="48"/>
      <c r="J27" s="48"/>
      <c r="K27" s="48"/>
      <c r="L27" s="48"/>
      <c r="M27" s="48"/>
      <c r="N27" s="99"/>
    </row>
    <row r="28" spans="1:14" x14ac:dyDescent="0.25">
      <c r="A28" s="1" t="s">
        <v>34</v>
      </c>
      <c r="B28" s="56"/>
      <c r="C28" s="56"/>
      <c r="D28" s="57"/>
      <c r="E28" s="58"/>
      <c r="F28" s="58"/>
      <c r="G28" s="58"/>
      <c r="H28" s="58" t="s">
        <v>0</v>
      </c>
      <c r="I28" s="58" t="s">
        <v>0</v>
      </c>
      <c r="J28" s="58" t="s">
        <v>0</v>
      </c>
      <c r="K28" s="58"/>
      <c r="L28" s="58"/>
      <c r="M28" s="58"/>
      <c r="N28" s="100"/>
    </row>
    <row r="29" spans="1:14" x14ac:dyDescent="0.25">
      <c r="A29" s="59" t="s">
        <v>36</v>
      </c>
      <c r="B29" s="60">
        <v>43903</v>
      </c>
      <c r="C29" s="61" t="s">
        <v>29</v>
      </c>
      <c r="D29" s="62">
        <v>1.3304E-2</v>
      </c>
      <c r="E29" s="35">
        <v>10009657</v>
      </c>
      <c r="F29" s="35">
        <v>-10009657</v>
      </c>
      <c r="G29" s="35">
        <v>0</v>
      </c>
      <c r="H29" s="35">
        <v>10008734</v>
      </c>
      <c r="I29" s="35">
        <v>-10008734</v>
      </c>
      <c r="J29" s="35">
        <v>0</v>
      </c>
      <c r="K29" s="35">
        <v>0</v>
      </c>
      <c r="L29" s="35">
        <v>-9657</v>
      </c>
      <c r="M29" s="35">
        <v>13326</v>
      </c>
      <c r="N29" s="100">
        <v>3669</v>
      </c>
    </row>
    <row r="30" spans="1:14" x14ac:dyDescent="0.25">
      <c r="A30" s="59" t="s">
        <v>35</v>
      </c>
      <c r="B30" s="60">
        <v>43945</v>
      </c>
      <c r="C30" s="61" t="s">
        <v>29</v>
      </c>
      <c r="D30" s="62">
        <v>2.6107999999999999E-2</v>
      </c>
      <c r="E30" s="35">
        <v>9999816</v>
      </c>
      <c r="F30" s="35">
        <v>104</v>
      </c>
      <c r="G30" s="35">
        <v>9999920</v>
      </c>
      <c r="H30" s="35">
        <v>10016066</v>
      </c>
      <c r="I30" s="35">
        <v>-1515</v>
      </c>
      <c r="J30" s="35">
        <v>10014551</v>
      </c>
      <c r="K30" s="35">
        <v>112736</v>
      </c>
      <c r="L30" s="35">
        <v>104</v>
      </c>
      <c r="M30" s="35">
        <v>22082</v>
      </c>
      <c r="N30" s="100">
        <v>22186</v>
      </c>
    </row>
    <row r="31" spans="1:14" x14ac:dyDescent="0.25">
      <c r="A31" s="59" t="s">
        <v>36</v>
      </c>
      <c r="B31" s="60">
        <v>44085</v>
      </c>
      <c r="C31" s="61" t="s">
        <v>29</v>
      </c>
      <c r="D31" s="62">
        <v>2.6527999999999999E-2</v>
      </c>
      <c r="E31" s="35">
        <v>10011420</v>
      </c>
      <c r="F31" s="35">
        <v>-1816</v>
      </c>
      <c r="G31" s="35">
        <v>10009604</v>
      </c>
      <c r="H31" s="35">
        <v>10087538</v>
      </c>
      <c r="I31" s="35">
        <v>17790</v>
      </c>
      <c r="J31" s="35">
        <v>10105328</v>
      </c>
      <c r="K31" s="35">
        <v>15939</v>
      </c>
      <c r="L31" s="35">
        <v>-1815</v>
      </c>
      <c r="M31" s="35">
        <v>24418</v>
      </c>
      <c r="N31" s="100">
        <v>22603</v>
      </c>
    </row>
    <row r="32" spans="1:14" x14ac:dyDescent="0.25">
      <c r="A32" s="59" t="s">
        <v>36</v>
      </c>
      <c r="B32" s="60">
        <v>44105</v>
      </c>
      <c r="C32" s="61" t="s">
        <v>29</v>
      </c>
      <c r="D32" s="62">
        <v>2.615E-2</v>
      </c>
      <c r="E32" s="35">
        <v>10000503</v>
      </c>
      <c r="F32" s="35">
        <v>-73</v>
      </c>
      <c r="G32" s="35">
        <v>10000430</v>
      </c>
      <c r="H32" s="35">
        <v>10087376</v>
      </c>
      <c r="I32" s="35">
        <v>19164</v>
      </c>
      <c r="J32" s="35">
        <v>10106540</v>
      </c>
      <c r="K32" s="35">
        <v>130591</v>
      </c>
      <c r="L32" s="35">
        <v>-73</v>
      </c>
      <c r="M32" s="35">
        <v>22295</v>
      </c>
      <c r="N32" s="100">
        <v>22222</v>
      </c>
    </row>
    <row r="33" spans="1:14" x14ac:dyDescent="0.25">
      <c r="A33" s="59" t="s">
        <v>37</v>
      </c>
      <c r="B33" s="60">
        <v>44165</v>
      </c>
      <c r="C33" s="61" t="s">
        <v>29</v>
      </c>
      <c r="D33" s="62">
        <v>1.6565614323770069E-2</v>
      </c>
      <c r="E33" s="35">
        <v>9988368</v>
      </c>
      <c r="F33" s="35">
        <v>1312</v>
      </c>
      <c r="G33" s="35">
        <v>9989680</v>
      </c>
      <c r="H33" s="35">
        <v>10029527</v>
      </c>
      <c r="I33" s="35">
        <v>29856</v>
      </c>
      <c r="J33" s="35">
        <v>10059383</v>
      </c>
      <c r="K33" s="35">
        <v>50188</v>
      </c>
      <c r="L33" s="35">
        <v>1311</v>
      </c>
      <c r="M33" s="35">
        <v>12740</v>
      </c>
      <c r="N33" s="100">
        <v>14051</v>
      </c>
    </row>
    <row r="34" spans="1:14" x14ac:dyDescent="0.25">
      <c r="A34" s="59" t="s">
        <v>37</v>
      </c>
      <c r="B34" s="60">
        <v>44193</v>
      </c>
      <c r="C34" s="61" t="s">
        <v>29</v>
      </c>
      <c r="D34" s="62">
        <v>1.9049E-2</v>
      </c>
      <c r="E34" s="35">
        <v>9997641</v>
      </c>
      <c r="F34" s="35">
        <v>242</v>
      </c>
      <c r="G34" s="35">
        <v>9997883</v>
      </c>
      <c r="H34" s="35">
        <v>10057457</v>
      </c>
      <c r="I34" s="35">
        <v>44025</v>
      </c>
      <c r="J34" s="35">
        <v>10101482</v>
      </c>
      <c r="K34" s="35">
        <v>48730</v>
      </c>
      <c r="L34" s="35">
        <v>241</v>
      </c>
      <c r="M34" s="35">
        <v>15925</v>
      </c>
      <c r="N34" s="100">
        <v>16166</v>
      </c>
    </row>
    <row r="35" spans="1:14" x14ac:dyDescent="0.25">
      <c r="A35" s="59" t="s">
        <v>37</v>
      </c>
      <c r="B35" s="60">
        <v>44251</v>
      </c>
      <c r="C35" s="61" t="s">
        <v>29</v>
      </c>
      <c r="D35" s="62">
        <v>1.4999999999999999E-2</v>
      </c>
      <c r="E35" s="35">
        <v>10000000</v>
      </c>
      <c r="F35" s="35">
        <v>0</v>
      </c>
      <c r="G35" s="35">
        <v>10000000</v>
      </c>
      <c r="H35" s="35">
        <v>10040007</v>
      </c>
      <c r="I35" s="35">
        <v>70706</v>
      </c>
      <c r="J35" s="35">
        <v>10110713</v>
      </c>
      <c r="K35" s="35">
        <v>15206</v>
      </c>
      <c r="L35" s="35">
        <v>0</v>
      </c>
      <c r="M35" s="35">
        <v>12740</v>
      </c>
      <c r="N35" s="100">
        <v>12740</v>
      </c>
    </row>
    <row r="36" spans="1:14" x14ac:dyDescent="0.25">
      <c r="A36" s="59" t="s">
        <v>35</v>
      </c>
      <c r="B36" s="60">
        <v>44267</v>
      </c>
      <c r="C36" s="61" t="s">
        <v>29</v>
      </c>
      <c r="D36" s="62">
        <v>2.8289000000000002E-2</v>
      </c>
      <c r="E36" s="35">
        <v>9994030</v>
      </c>
      <c r="F36" s="35">
        <v>491</v>
      </c>
      <c r="G36" s="35">
        <v>9994521</v>
      </c>
      <c r="H36" s="35">
        <v>10206824</v>
      </c>
      <c r="I36" s="35">
        <v>30207</v>
      </c>
      <c r="J36" s="35">
        <v>10237031</v>
      </c>
      <c r="K36" s="35">
        <v>14229</v>
      </c>
      <c r="L36" s="35">
        <v>491</v>
      </c>
      <c r="M36" s="35">
        <v>23526</v>
      </c>
      <c r="N36" s="100">
        <v>24017</v>
      </c>
    </row>
    <row r="37" spans="1:14" x14ac:dyDescent="0.25">
      <c r="A37" s="59" t="s">
        <v>35</v>
      </c>
      <c r="B37" s="60">
        <v>44361</v>
      </c>
      <c r="C37" s="61" t="s">
        <v>29</v>
      </c>
      <c r="D37" s="62">
        <v>2.8409E-2</v>
      </c>
      <c r="E37" s="35">
        <v>9994944</v>
      </c>
      <c r="F37" s="35">
        <v>333</v>
      </c>
      <c r="G37" s="35">
        <v>9995277</v>
      </c>
      <c r="H37" s="35">
        <v>10253303</v>
      </c>
      <c r="I37" s="35">
        <v>9155</v>
      </c>
      <c r="J37" s="35">
        <v>10262458</v>
      </c>
      <c r="K37" s="35">
        <v>82849</v>
      </c>
      <c r="L37" s="35">
        <v>333</v>
      </c>
      <c r="M37" s="35">
        <v>23781</v>
      </c>
      <c r="N37" s="100">
        <v>24114</v>
      </c>
    </row>
    <row r="38" spans="1:14" x14ac:dyDescent="0.25">
      <c r="A38" s="59" t="s">
        <v>37</v>
      </c>
      <c r="B38" s="60">
        <v>44425</v>
      </c>
      <c r="C38" s="61" t="s">
        <v>29</v>
      </c>
      <c r="D38" s="62">
        <v>2.4500000000000001E-2</v>
      </c>
      <c r="E38" s="35">
        <v>9832341</v>
      </c>
      <c r="F38" s="35">
        <v>9715</v>
      </c>
      <c r="G38" s="35">
        <v>9842056</v>
      </c>
      <c r="H38" s="35">
        <v>10046812</v>
      </c>
      <c r="I38" s="35">
        <v>69020</v>
      </c>
      <c r="J38" s="35">
        <v>10115832</v>
      </c>
      <c r="K38" s="35">
        <v>14740</v>
      </c>
      <c r="L38" s="35">
        <v>9715</v>
      </c>
      <c r="M38" s="35">
        <v>10616</v>
      </c>
      <c r="N38" s="100">
        <v>20331</v>
      </c>
    </row>
    <row r="39" spans="1:14" x14ac:dyDescent="0.25">
      <c r="A39" s="59" t="s">
        <v>36</v>
      </c>
      <c r="B39" s="60">
        <v>44449</v>
      </c>
      <c r="C39" s="61" t="s">
        <v>29</v>
      </c>
      <c r="D39" s="62">
        <v>1.5737000000000001E-2</v>
      </c>
      <c r="E39" s="35">
        <v>10119871</v>
      </c>
      <c r="F39" s="35">
        <v>-6647</v>
      </c>
      <c r="G39" s="35">
        <v>10113224</v>
      </c>
      <c r="H39" s="35">
        <v>10212388</v>
      </c>
      <c r="I39" s="35">
        <v>55728</v>
      </c>
      <c r="J39" s="35">
        <v>10268116</v>
      </c>
      <c r="K39" s="35">
        <v>13827</v>
      </c>
      <c r="L39" s="35">
        <v>-6648</v>
      </c>
      <c r="M39" s="35">
        <v>20171</v>
      </c>
      <c r="N39" s="100">
        <v>13523</v>
      </c>
    </row>
    <row r="40" spans="1:14" x14ac:dyDescent="0.25">
      <c r="A40" s="59" t="s">
        <v>37</v>
      </c>
      <c r="B40" s="60">
        <v>44476</v>
      </c>
      <c r="C40" s="61" t="s">
        <v>29</v>
      </c>
      <c r="D40" s="62">
        <v>2.5010000000000001E-2</v>
      </c>
      <c r="E40" s="35">
        <v>9828304</v>
      </c>
      <c r="F40" s="35">
        <v>9083</v>
      </c>
      <c r="G40" s="35">
        <v>9837387</v>
      </c>
      <c r="H40" s="35">
        <v>10066228</v>
      </c>
      <c r="I40" s="35">
        <v>70994</v>
      </c>
      <c r="J40" s="35">
        <v>10137222</v>
      </c>
      <c r="K40" s="35">
        <v>65867</v>
      </c>
      <c r="L40" s="35">
        <v>9083</v>
      </c>
      <c r="M40" s="35">
        <v>11678</v>
      </c>
      <c r="N40" s="100">
        <v>20761</v>
      </c>
    </row>
    <row r="41" spans="1:14" x14ac:dyDescent="0.25">
      <c r="A41" s="59" t="s">
        <v>36</v>
      </c>
      <c r="B41" s="60">
        <v>44533</v>
      </c>
      <c r="C41" s="61" t="s">
        <v>29</v>
      </c>
      <c r="D41" s="62">
        <v>1.9380000000000001E-2</v>
      </c>
      <c r="E41" s="35">
        <v>10010359</v>
      </c>
      <c r="F41" s="35">
        <v>-499</v>
      </c>
      <c r="G41" s="35">
        <v>10009860</v>
      </c>
      <c r="H41" s="35">
        <v>10179896</v>
      </c>
      <c r="I41" s="35">
        <v>64968</v>
      </c>
      <c r="J41" s="35">
        <v>10244864</v>
      </c>
      <c r="K41" s="35">
        <v>65251</v>
      </c>
      <c r="L41" s="35">
        <v>-499</v>
      </c>
      <c r="M41" s="35">
        <v>16986</v>
      </c>
      <c r="N41" s="100">
        <v>16487</v>
      </c>
    </row>
    <row r="42" spans="1:14" x14ac:dyDescent="0.25">
      <c r="A42" s="59" t="s">
        <v>37</v>
      </c>
      <c r="B42" s="60">
        <v>44572</v>
      </c>
      <c r="C42" s="61" t="s">
        <v>29</v>
      </c>
      <c r="D42" s="62">
        <v>1.6266542326592189E-2</v>
      </c>
      <c r="E42" s="35">
        <v>10182015</v>
      </c>
      <c r="F42" s="35">
        <v>-8273</v>
      </c>
      <c r="G42" s="35">
        <v>10173742</v>
      </c>
      <c r="H42" s="35">
        <v>10310372</v>
      </c>
      <c r="I42" s="35">
        <v>71385</v>
      </c>
      <c r="J42" s="35">
        <v>10381757</v>
      </c>
      <c r="K42" s="35">
        <v>57934</v>
      </c>
      <c r="L42" s="35">
        <v>-8273</v>
      </c>
      <c r="M42" s="35">
        <v>22295</v>
      </c>
      <c r="N42" s="100">
        <v>14022</v>
      </c>
    </row>
    <row r="43" spans="1:14" x14ac:dyDescent="0.25">
      <c r="A43" s="59" t="s">
        <v>35</v>
      </c>
      <c r="B43" s="60">
        <v>44616</v>
      </c>
      <c r="C43" s="61" t="s">
        <v>29</v>
      </c>
      <c r="D43" s="62">
        <v>1.2788000000000001E-2</v>
      </c>
      <c r="E43" s="35">
        <v>10033462</v>
      </c>
      <c r="F43" s="35">
        <v>-1429</v>
      </c>
      <c r="G43" s="35">
        <v>10032033</v>
      </c>
      <c r="H43" s="35">
        <v>10096800</v>
      </c>
      <c r="I43" s="35">
        <v>70400</v>
      </c>
      <c r="J43" s="35">
        <v>10167200</v>
      </c>
      <c r="K43" s="35">
        <v>14312</v>
      </c>
      <c r="L43" s="35">
        <v>-1429</v>
      </c>
      <c r="M43" s="35">
        <v>12315</v>
      </c>
      <c r="N43" s="100">
        <v>10886</v>
      </c>
    </row>
    <row r="44" spans="1:14" x14ac:dyDescent="0.25">
      <c r="A44" s="59" t="s">
        <v>38</v>
      </c>
      <c r="B44" s="60">
        <v>44620</v>
      </c>
      <c r="C44" s="61" t="s">
        <v>29</v>
      </c>
      <c r="D44" s="62">
        <v>0.02</v>
      </c>
      <c r="E44" s="35">
        <v>10000000</v>
      </c>
      <c r="F44" s="35">
        <v>0</v>
      </c>
      <c r="G44" s="35">
        <v>10000000</v>
      </c>
      <c r="H44" s="35">
        <v>10187018</v>
      </c>
      <c r="I44" s="35">
        <v>98999</v>
      </c>
      <c r="J44" s="35">
        <v>10286017</v>
      </c>
      <c r="K44" s="35">
        <v>17534</v>
      </c>
      <c r="L44" s="35">
        <v>0</v>
      </c>
      <c r="M44" s="35">
        <v>16986</v>
      </c>
      <c r="N44" s="100">
        <v>16986</v>
      </c>
    </row>
    <row r="45" spans="1:14" x14ac:dyDescent="0.25">
      <c r="A45" s="59" t="s">
        <v>36</v>
      </c>
      <c r="B45" s="60">
        <v>44631</v>
      </c>
      <c r="C45" s="61" t="s">
        <v>29</v>
      </c>
      <c r="D45" s="62">
        <v>2.392E-2</v>
      </c>
      <c r="E45" s="35">
        <v>10020696</v>
      </c>
      <c r="F45" s="35">
        <v>-866</v>
      </c>
      <c r="G45" s="35">
        <v>10019830</v>
      </c>
      <c r="H45" s="35">
        <v>10291510</v>
      </c>
      <c r="I45" s="35">
        <v>113631</v>
      </c>
      <c r="J45" s="35">
        <v>10405141</v>
      </c>
      <c r="K45" s="35">
        <v>13242</v>
      </c>
      <c r="L45" s="35">
        <v>-866</v>
      </c>
      <c r="M45" s="35">
        <v>21233</v>
      </c>
      <c r="N45" s="100">
        <v>20367</v>
      </c>
    </row>
    <row r="46" spans="1:14" x14ac:dyDescent="0.25">
      <c r="A46" s="59" t="s">
        <v>36</v>
      </c>
      <c r="B46" s="60">
        <v>44722</v>
      </c>
      <c r="C46" s="61" t="s">
        <v>29</v>
      </c>
      <c r="D46" s="62">
        <v>1.5277000000000001E-2</v>
      </c>
      <c r="E46" s="35">
        <v>10188088</v>
      </c>
      <c r="F46" s="35">
        <v>-7008</v>
      </c>
      <c r="G46" s="35">
        <v>10181080</v>
      </c>
      <c r="H46" s="35">
        <v>10313553</v>
      </c>
      <c r="I46" s="35">
        <v>99958</v>
      </c>
      <c r="J46" s="35">
        <v>10413511</v>
      </c>
      <c r="K46" s="35">
        <v>73202</v>
      </c>
      <c r="L46" s="35">
        <v>-7008</v>
      </c>
      <c r="M46" s="35">
        <v>20171</v>
      </c>
      <c r="N46" s="100">
        <v>13163</v>
      </c>
    </row>
    <row r="47" spans="1:14" x14ac:dyDescent="0.25">
      <c r="A47" s="59" t="s">
        <v>35</v>
      </c>
      <c r="B47" s="60">
        <v>44795</v>
      </c>
      <c r="C47" s="61" t="s">
        <v>29</v>
      </c>
      <c r="D47" s="62">
        <v>1.6653637418345135E-2</v>
      </c>
      <c r="E47" s="35">
        <v>9990189</v>
      </c>
      <c r="F47" s="35">
        <v>336</v>
      </c>
      <c r="G47" s="35">
        <v>9990525</v>
      </c>
      <c r="H47" s="35">
        <v>10163566</v>
      </c>
      <c r="I47" s="35">
        <v>114150</v>
      </c>
      <c r="J47" s="35">
        <v>10277716</v>
      </c>
      <c r="K47" s="35">
        <v>17357</v>
      </c>
      <c r="L47" s="35">
        <v>336</v>
      </c>
      <c r="M47" s="35">
        <v>13801</v>
      </c>
      <c r="N47" s="100">
        <v>14137</v>
      </c>
    </row>
    <row r="48" spans="1:14" x14ac:dyDescent="0.25">
      <c r="A48" s="59" t="s">
        <v>37</v>
      </c>
      <c r="B48" s="60">
        <v>44945</v>
      </c>
      <c r="C48" s="61" t="s">
        <v>29</v>
      </c>
      <c r="D48" s="62">
        <v>2.5000000000000001E-2</v>
      </c>
      <c r="E48" s="35">
        <v>9966254</v>
      </c>
      <c r="F48" s="35">
        <v>991</v>
      </c>
      <c r="G48" s="35">
        <v>9967245</v>
      </c>
      <c r="H48" s="35">
        <v>10416412</v>
      </c>
      <c r="I48" s="35">
        <v>111128</v>
      </c>
      <c r="J48" s="35">
        <v>10527540</v>
      </c>
      <c r="K48" s="35">
        <v>46885</v>
      </c>
      <c r="L48" s="35">
        <v>992</v>
      </c>
      <c r="M48" s="35">
        <v>20171</v>
      </c>
      <c r="N48" s="100">
        <v>21163</v>
      </c>
    </row>
    <row r="49" spans="1:14" x14ac:dyDescent="0.25">
      <c r="A49" s="59" t="s">
        <v>35</v>
      </c>
      <c r="B49" s="60">
        <v>44978</v>
      </c>
      <c r="C49" s="61" t="s">
        <v>29</v>
      </c>
      <c r="D49" s="62">
        <v>1.261E-2</v>
      </c>
      <c r="E49" s="35">
        <v>10055097</v>
      </c>
      <c r="F49" s="35">
        <v>-1569</v>
      </c>
      <c r="G49" s="35">
        <v>10053528</v>
      </c>
      <c r="H49" s="35">
        <v>10147900</v>
      </c>
      <c r="I49" s="35">
        <v>47700</v>
      </c>
      <c r="J49" s="35">
        <v>10195600</v>
      </c>
      <c r="K49" s="35">
        <v>15515</v>
      </c>
      <c r="L49" s="35">
        <v>-1570</v>
      </c>
      <c r="M49" s="35">
        <v>12315</v>
      </c>
      <c r="N49" s="100">
        <v>10745</v>
      </c>
    </row>
    <row r="50" spans="1:14" x14ac:dyDescent="0.25">
      <c r="A50" s="59" t="s">
        <v>36</v>
      </c>
      <c r="B50" s="60">
        <v>44995</v>
      </c>
      <c r="C50" s="61" t="s">
        <v>29</v>
      </c>
      <c r="D50" s="62">
        <v>1.2345E-2</v>
      </c>
      <c r="E50" s="35">
        <v>10263884</v>
      </c>
      <c r="F50" s="35">
        <v>-7403</v>
      </c>
      <c r="G50" s="35">
        <v>10256481</v>
      </c>
      <c r="H50" s="35">
        <v>10344082</v>
      </c>
      <c r="I50" s="35">
        <v>125042</v>
      </c>
      <c r="J50" s="35">
        <v>10469124</v>
      </c>
      <c r="K50" s="35">
        <v>11531</v>
      </c>
      <c r="L50" s="35">
        <v>-7403</v>
      </c>
      <c r="M50" s="35">
        <v>18048</v>
      </c>
      <c r="N50" s="100">
        <v>10645</v>
      </c>
    </row>
    <row r="51" spans="1:14" x14ac:dyDescent="0.25">
      <c r="A51" s="59" t="s">
        <v>38</v>
      </c>
      <c r="B51" s="60">
        <v>45096</v>
      </c>
      <c r="C51" s="61" t="s">
        <v>29</v>
      </c>
      <c r="D51" s="62">
        <v>1.5182848501799646E-2</v>
      </c>
      <c r="E51" s="35">
        <v>10394962</v>
      </c>
      <c r="F51" s="35">
        <v>-10152</v>
      </c>
      <c r="G51" s="35">
        <v>10384810</v>
      </c>
      <c r="H51" s="35">
        <v>10607346</v>
      </c>
      <c r="I51" s="35">
        <v>94427</v>
      </c>
      <c r="J51" s="35">
        <v>10701773</v>
      </c>
      <c r="K51" s="35">
        <v>77247</v>
      </c>
      <c r="L51" s="35">
        <v>-10152</v>
      </c>
      <c r="M51" s="35">
        <v>23356</v>
      </c>
      <c r="N51" s="100">
        <v>13204</v>
      </c>
    </row>
    <row r="52" spans="1:14" x14ac:dyDescent="0.25">
      <c r="A52" s="59" t="s">
        <v>35</v>
      </c>
      <c r="B52" s="60">
        <v>45336</v>
      </c>
      <c r="C52" s="61" t="s">
        <v>29</v>
      </c>
      <c r="D52" s="62">
        <v>1.26E-2</v>
      </c>
      <c r="E52" s="35">
        <v>10065419</v>
      </c>
      <c r="F52" s="35">
        <v>-1402</v>
      </c>
      <c r="G52" s="35">
        <v>10064017</v>
      </c>
      <c r="H52" s="35">
        <v>10169790</v>
      </c>
      <c r="I52" s="35">
        <v>198110</v>
      </c>
      <c r="J52" s="35">
        <v>10367900</v>
      </c>
      <c r="K52" s="35">
        <v>18082</v>
      </c>
      <c r="L52" s="35">
        <v>-1402</v>
      </c>
      <c r="M52" s="35">
        <v>12145</v>
      </c>
      <c r="N52" s="100">
        <v>10743</v>
      </c>
    </row>
    <row r="53" spans="1:14" x14ac:dyDescent="0.25">
      <c r="A53" s="59" t="s">
        <v>37</v>
      </c>
      <c r="B53" s="60">
        <v>45475</v>
      </c>
      <c r="C53" s="61" t="s">
        <v>29</v>
      </c>
      <c r="D53" s="62">
        <v>1.5500601496235345E-2</v>
      </c>
      <c r="E53" s="35">
        <v>10083531</v>
      </c>
      <c r="F53" s="35">
        <v>-1634</v>
      </c>
      <c r="G53" s="35">
        <v>10081897</v>
      </c>
      <c r="H53" s="35">
        <v>10360073</v>
      </c>
      <c r="I53" s="35">
        <v>132403</v>
      </c>
      <c r="J53" s="35">
        <v>10492476</v>
      </c>
      <c r="K53" s="35">
        <v>42838</v>
      </c>
      <c r="L53" s="35">
        <v>-1634</v>
      </c>
      <c r="M53" s="35">
        <v>14863</v>
      </c>
      <c r="N53" s="100">
        <v>13229</v>
      </c>
    </row>
    <row r="54" spans="1:14" x14ac:dyDescent="0.25">
      <c r="A54" s="59" t="s">
        <v>37</v>
      </c>
      <c r="B54" s="60">
        <v>45664</v>
      </c>
      <c r="C54" s="61" t="s">
        <v>29</v>
      </c>
      <c r="D54" s="62">
        <v>1.6293999999999999E-2</v>
      </c>
      <c r="E54" s="35">
        <v>9997943</v>
      </c>
      <c r="F54" s="35">
        <v>36</v>
      </c>
      <c r="G54" s="35">
        <v>9997979</v>
      </c>
      <c r="H54" s="35">
        <v>10277470</v>
      </c>
      <c r="I54" s="35">
        <v>216160</v>
      </c>
      <c r="J54" s="35">
        <v>10493630</v>
      </c>
      <c r="K54" s="35">
        <v>36142</v>
      </c>
      <c r="L54" s="35">
        <v>36</v>
      </c>
      <c r="M54" s="35">
        <v>13801</v>
      </c>
      <c r="N54" s="100">
        <v>13837</v>
      </c>
    </row>
    <row r="55" spans="1:14" x14ac:dyDescent="0.25">
      <c r="A55" s="3"/>
      <c r="B55" s="60"/>
      <c r="C55" s="60"/>
      <c r="D55" s="63"/>
      <c r="E55" s="35"/>
      <c r="F55" s="35"/>
      <c r="G55" s="35"/>
      <c r="H55" s="35"/>
      <c r="I55" s="35"/>
      <c r="J55" s="35"/>
      <c r="K55" s="35"/>
      <c r="L55" s="35"/>
      <c r="M55" s="35"/>
      <c r="N55" s="100"/>
    </row>
    <row r="56" spans="1:14" x14ac:dyDescent="0.25">
      <c r="A56" s="3" t="s">
        <v>39</v>
      </c>
      <c r="B56" s="64"/>
      <c r="C56" s="64"/>
      <c r="D56" s="63"/>
      <c r="E56" s="65">
        <v>261028794</v>
      </c>
      <c r="F56" s="65">
        <v>-10035785</v>
      </c>
      <c r="G56" s="65">
        <v>250993009</v>
      </c>
      <c r="H56" s="65">
        <v>264978048</v>
      </c>
      <c r="I56" s="65">
        <v>-8035143</v>
      </c>
      <c r="J56" s="65">
        <v>256942905</v>
      </c>
      <c r="K56" s="65">
        <v>1071974</v>
      </c>
      <c r="L56" s="65">
        <v>-35787</v>
      </c>
      <c r="M56" s="65">
        <v>451784</v>
      </c>
      <c r="N56" s="65">
        <v>415997</v>
      </c>
    </row>
    <row r="57" spans="1:14" x14ac:dyDescent="0.25">
      <c r="A57" s="29"/>
      <c r="B57" s="66"/>
      <c r="C57" s="66"/>
      <c r="D57" s="67"/>
      <c r="E57" s="48"/>
      <c r="F57" s="48"/>
      <c r="G57" s="48"/>
      <c r="H57" s="48"/>
      <c r="I57" s="48"/>
      <c r="J57" s="48"/>
      <c r="K57" s="48"/>
      <c r="L57" s="48"/>
      <c r="M57" s="48"/>
      <c r="N57" s="99"/>
    </row>
    <row r="58" spans="1:14" ht="13" thickBot="1" x14ac:dyDescent="0.3">
      <c r="A58" s="68" t="s">
        <v>40</v>
      </c>
      <c r="B58" s="33"/>
      <c r="C58" s="33"/>
      <c r="D58" s="68"/>
      <c r="E58" s="69">
        <v>501915912</v>
      </c>
      <c r="F58" s="69">
        <v>-17182018</v>
      </c>
      <c r="G58" s="69">
        <v>484733894</v>
      </c>
      <c r="H58" s="69">
        <v>505474172</v>
      </c>
      <c r="I58" s="69">
        <v>-16911249</v>
      </c>
      <c r="J58" s="69">
        <v>488562923</v>
      </c>
      <c r="K58" s="69">
        <v>1094022</v>
      </c>
      <c r="L58" s="69">
        <v>-35787</v>
      </c>
      <c r="M58" s="69">
        <v>727184</v>
      </c>
      <c r="N58" s="101">
        <v>678100</v>
      </c>
    </row>
    <row r="59" spans="1:14" ht="13" thickTop="1" x14ac:dyDescent="0.25">
      <c r="A59" s="71"/>
      <c r="B59" s="2"/>
      <c r="C59" s="2"/>
      <c r="D59" s="1"/>
      <c r="E59" s="72"/>
      <c r="F59" s="48"/>
      <c r="G59" s="48"/>
      <c r="H59" s="48"/>
      <c r="I59" s="48"/>
      <c r="J59" s="48"/>
      <c r="K59" s="48"/>
      <c r="L59" s="48"/>
      <c r="M59" s="48"/>
      <c r="N59" s="48"/>
    </row>
    <row r="60" spans="1:14" x14ac:dyDescent="0.25">
      <c r="A60" s="1"/>
      <c r="B60" s="2"/>
      <c r="C60" s="2"/>
      <c r="D60" s="1"/>
      <c r="E60" s="3"/>
      <c r="F60" s="3"/>
      <c r="G60" s="3"/>
      <c r="H60" s="4"/>
      <c r="I60" s="3"/>
      <c r="J60" s="3"/>
      <c r="K60" s="3"/>
      <c r="L60" s="3"/>
      <c r="M60" s="3"/>
      <c r="N60" s="5"/>
    </row>
    <row r="61" spans="1:14" x14ac:dyDescent="0.25">
      <c r="A61" s="1" t="s">
        <v>41</v>
      </c>
      <c r="B61" s="2"/>
      <c r="C61" s="2"/>
      <c r="D61" s="3"/>
      <c r="E61" s="3"/>
      <c r="F61" s="3"/>
      <c r="G61" s="3" t="s">
        <v>42</v>
      </c>
      <c r="H61" s="4"/>
      <c r="I61" s="3"/>
      <c r="J61" s="73"/>
      <c r="K61" s="73"/>
      <c r="L61" s="73"/>
      <c r="M61" s="73"/>
      <c r="N61" s="13"/>
    </row>
    <row r="62" spans="1:14" x14ac:dyDescent="0.25">
      <c r="A62" s="1" t="s">
        <v>43</v>
      </c>
      <c r="B62" s="2"/>
      <c r="C62" s="2"/>
      <c r="D62" s="74">
        <v>0.47</v>
      </c>
      <c r="E62" s="75"/>
      <c r="F62" s="3"/>
      <c r="G62" s="3" t="s">
        <v>44</v>
      </c>
      <c r="H62" s="4"/>
      <c r="I62" s="76">
        <v>0.5</v>
      </c>
      <c r="J62" s="3"/>
      <c r="K62" s="3"/>
      <c r="L62" s="3"/>
      <c r="M62" s="3"/>
      <c r="N62" s="5"/>
    </row>
    <row r="63" spans="1:14" x14ac:dyDescent="0.25">
      <c r="A63" s="1" t="s">
        <v>45</v>
      </c>
      <c r="B63" s="77"/>
      <c r="C63" s="77"/>
      <c r="D63" s="76">
        <v>0.53</v>
      </c>
      <c r="E63" s="75"/>
      <c r="F63" s="3"/>
      <c r="G63" s="3" t="s">
        <v>46</v>
      </c>
      <c r="H63" s="4"/>
      <c r="I63" s="76">
        <v>0.02</v>
      </c>
      <c r="J63" s="3"/>
      <c r="K63" s="3"/>
      <c r="L63" s="3"/>
      <c r="M63" s="3"/>
      <c r="N63" s="5"/>
    </row>
    <row r="64" spans="1:14" x14ac:dyDescent="0.25">
      <c r="A64" s="59" t="s">
        <v>47</v>
      </c>
      <c r="B64" s="12"/>
      <c r="C64" s="12"/>
      <c r="D64" s="76">
        <v>0</v>
      </c>
      <c r="E64" s="75"/>
      <c r="F64" s="3"/>
      <c r="G64" s="3" t="s">
        <v>48</v>
      </c>
      <c r="H64" s="4"/>
      <c r="I64" s="76">
        <v>0.1</v>
      </c>
      <c r="J64" s="3"/>
      <c r="K64" s="3"/>
      <c r="L64" s="3"/>
      <c r="M64" s="3"/>
      <c r="N64" s="5"/>
    </row>
    <row r="65" spans="1:14" ht="13" thickBot="1" x14ac:dyDescent="0.3">
      <c r="A65" s="1"/>
      <c r="B65" s="2"/>
      <c r="C65" s="2"/>
      <c r="D65" s="78">
        <v>1</v>
      </c>
      <c r="E65" s="75"/>
      <c r="F65" s="3"/>
      <c r="G65" s="3" t="s">
        <v>49</v>
      </c>
      <c r="H65" s="4"/>
      <c r="I65" s="79">
        <v>0.38</v>
      </c>
      <c r="J65" s="3"/>
      <c r="K65" s="3"/>
      <c r="L65" s="3"/>
      <c r="M65" s="3"/>
      <c r="N65" s="5"/>
    </row>
    <row r="66" spans="1:14" ht="13.5" thickTop="1" thickBot="1" x14ac:dyDescent="0.3">
      <c r="A66" s="1"/>
      <c r="B66" s="2"/>
      <c r="C66" s="2"/>
      <c r="D66" s="1"/>
      <c r="E66" s="3"/>
      <c r="F66" s="3"/>
      <c r="G66" s="3"/>
      <c r="H66" s="4"/>
      <c r="I66" s="80">
        <v>1</v>
      </c>
      <c r="J66" s="3"/>
      <c r="K66" s="3"/>
      <c r="L66" s="3"/>
      <c r="M66" s="3"/>
      <c r="N66" s="5"/>
    </row>
    <row r="67" spans="1:14" ht="13" thickTop="1" x14ac:dyDescent="0.25">
      <c r="A67" s="1"/>
      <c r="B67" s="2"/>
      <c r="C67" s="2"/>
      <c r="D67" s="3"/>
      <c r="E67" s="3"/>
      <c r="F67" s="3"/>
      <c r="G67" s="3"/>
      <c r="H67" s="4"/>
      <c r="I67" s="3"/>
      <c r="J67" s="3"/>
      <c r="K67" s="3"/>
      <c r="L67" s="3"/>
      <c r="M67" s="3"/>
      <c r="N67" s="81" t="s">
        <v>0</v>
      </c>
    </row>
    <row r="68" spans="1:14" x14ac:dyDescent="0.25">
      <c r="A68" s="3" t="s">
        <v>50</v>
      </c>
      <c r="B68" s="2"/>
      <c r="C68" s="2"/>
      <c r="D68" s="82" t="s">
        <v>51</v>
      </c>
      <c r="E68" s="3"/>
      <c r="F68" s="3"/>
      <c r="G68" s="3"/>
      <c r="H68" s="4"/>
      <c r="J68" s="3"/>
      <c r="K68" s="3"/>
      <c r="L68" s="3"/>
      <c r="M68" s="3"/>
      <c r="N68" s="5"/>
    </row>
    <row r="69" spans="1:14" x14ac:dyDescent="0.25">
      <c r="A69" s="3"/>
      <c r="B69" s="12"/>
      <c r="C69" s="12"/>
      <c r="D69" s="3"/>
      <c r="E69" s="3"/>
      <c r="F69" s="3"/>
      <c r="G69" s="3"/>
      <c r="H69" s="4"/>
      <c r="J69" s="3"/>
      <c r="K69" s="3"/>
      <c r="L69" s="3"/>
      <c r="M69" s="3"/>
      <c r="N69" s="5"/>
    </row>
    <row r="70" spans="1:14" x14ac:dyDescent="0.25">
      <c r="A70" s="3" t="s">
        <v>52</v>
      </c>
      <c r="B70" s="12"/>
      <c r="C70" s="12"/>
      <c r="D70" s="83">
        <v>1.5800000000000002E-2</v>
      </c>
      <c r="E70" s="3"/>
      <c r="J70" s="3"/>
      <c r="K70" s="3"/>
      <c r="L70" s="3"/>
      <c r="M70" s="3"/>
      <c r="N70" s="5"/>
    </row>
    <row r="71" spans="1:14" x14ac:dyDescent="0.25">
      <c r="A71" s="59" t="s">
        <v>53</v>
      </c>
      <c r="B71" s="12"/>
      <c r="C71" s="12"/>
      <c r="D71" s="84">
        <v>1.6400000000000001E-2</v>
      </c>
      <c r="E71" s="3"/>
      <c r="J71" s="3"/>
      <c r="K71" s="3"/>
      <c r="L71" s="3"/>
      <c r="M71" s="3"/>
      <c r="N71" s="5"/>
    </row>
    <row r="72" spans="1:14" x14ac:dyDescent="0.25">
      <c r="A72" s="3"/>
      <c r="B72" s="12"/>
      <c r="C72" s="12"/>
      <c r="D72" s="3"/>
      <c r="E72" s="3"/>
      <c r="J72" s="3"/>
      <c r="K72" s="3"/>
      <c r="L72" s="3"/>
      <c r="M72" s="3"/>
      <c r="N72" s="5"/>
    </row>
    <row r="73" spans="1:14" ht="13" thickBot="1" x14ac:dyDescent="0.3">
      <c r="A73" s="3" t="s">
        <v>54</v>
      </c>
      <c r="B73" s="12"/>
      <c r="C73" s="12"/>
      <c r="D73" s="85">
        <v>-5.9999999999999984E-4</v>
      </c>
      <c r="E73" s="3"/>
      <c r="F73" t="s">
        <v>0</v>
      </c>
      <c r="J73" s="3"/>
      <c r="K73" s="3"/>
      <c r="L73" s="3"/>
      <c r="M73" s="3"/>
      <c r="N73" s="5"/>
    </row>
    <row r="74" spans="1:14" ht="13" thickTop="1" x14ac:dyDescent="0.25">
      <c r="A74" s="3"/>
      <c r="B74" s="12"/>
      <c r="C74" s="12"/>
      <c r="D74" s="3"/>
      <c r="E74" s="3"/>
      <c r="J74" s="3"/>
      <c r="K74" s="3"/>
      <c r="L74" s="3"/>
      <c r="M74" s="3"/>
      <c r="N74" s="5"/>
    </row>
    <row r="75" spans="1:14" x14ac:dyDescent="0.25">
      <c r="A75" s="59" t="s">
        <v>55</v>
      </c>
      <c r="B75" s="12"/>
      <c r="C75" s="12"/>
      <c r="D75" s="86">
        <v>367.4706516417026</v>
      </c>
      <c r="E75" s="86"/>
      <c r="F75" s="3"/>
      <c r="G75" s="3"/>
      <c r="H75" s="4"/>
      <c r="I75" s="3"/>
      <c r="J75" s="3"/>
      <c r="K75" s="3"/>
      <c r="L75" s="3"/>
      <c r="M75" s="3"/>
      <c r="N75" s="5"/>
    </row>
    <row r="76" spans="1:14" x14ac:dyDescent="0.25">
      <c r="A76" s="59"/>
      <c r="B76" s="12"/>
      <c r="C76" s="12"/>
      <c r="D76" s="86"/>
      <c r="E76" s="3"/>
      <c r="F76" s="3"/>
      <c r="G76" s="3"/>
      <c r="H76" s="4"/>
      <c r="I76" s="3"/>
      <c r="J76" s="3"/>
      <c r="K76" s="3"/>
      <c r="L76" s="3"/>
      <c r="M76" s="3"/>
      <c r="N76" s="5"/>
    </row>
    <row r="77" spans="1:14" x14ac:dyDescent="0.25">
      <c r="A77" s="59"/>
      <c r="B77" s="12"/>
      <c r="C77" s="12"/>
      <c r="D77" s="86"/>
      <c r="E77" s="3"/>
      <c r="F77" s="3"/>
      <c r="G77" s="3"/>
      <c r="H77" s="4"/>
      <c r="I77" s="3"/>
      <c r="J77" s="3"/>
      <c r="K77" s="3"/>
      <c r="L77" s="3"/>
      <c r="M77" s="3"/>
      <c r="N77" s="5"/>
    </row>
    <row r="78" spans="1:14" x14ac:dyDescent="0.25">
      <c r="A78" s="1" t="s">
        <v>56</v>
      </c>
      <c r="B78" s="2"/>
      <c r="C78" s="2"/>
      <c r="D78" s="1"/>
      <c r="E78" s="3"/>
      <c r="F78" s="3"/>
      <c r="G78" s="3"/>
      <c r="H78" s="4"/>
      <c r="I78" s="3"/>
      <c r="J78" s="3"/>
      <c r="K78" s="3"/>
      <c r="L78" s="3"/>
      <c r="M78" s="3"/>
      <c r="N78" s="5"/>
    </row>
    <row r="79" spans="1:14" x14ac:dyDescent="0.25">
      <c r="A79" s="1" t="s">
        <v>57</v>
      </c>
      <c r="B79" s="2"/>
      <c r="C79" s="2"/>
      <c r="D79" s="1"/>
      <c r="E79" s="3"/>
      <c r="F79" s="3"/>
      <c r="G79" s="3"/>
      <c r="H79" s="4"/>
      <c r="I79" s="3"/>
      <c r="J79" s="3"/>
      <c r="K79" s="3"/>
      <c r="L79" s="3"/>
      <c r="M79" s="3"/>
      <c r="N79" s="5"/>
    </row>
    <row r="80" spans="1:14" x14ac:dyDescent="0.2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2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2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2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2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x14ac:dyDescent="0.25">
      <c r="A85" s="87"/>
      <c r="B85" s="88"/>
      <c r="C85" s="88"/>
      <c r="D85" s="87"/>
      <c r="E85" s="89"/>
      <c r="F85" s="3"/>
      <c r="G85" s="87"/>
      <c r="H85" s="88"/>
      <c r="I85" s="88"/>
      <c r="J85" s="87"/>
      <c r="K85" s="89"/>
      <c r="L85" s="3"/>
      <c r="M85" s="3"/>
      <c r="N85" s="5"/>
    </row>
    <row r="86" spans="1:14" x14ac:dyDescent="0.25">
      <c r="A86" s="90" t="s">
        <v>58</v>
      </c>
      <c r="B86" s="2"/>
      <c r="C86" s="2"/>
      <c r="D86" s="1"/>
      <c r="E86" s="3"/>
      <c r="F86" s="3"/>
      <c r="G86" s="90" t="s">
        <v>59</v>
      </c>
      <c r="H86" s="2"/>
      <c r="I86" s="2"/>
      <c r="J86" s="1"/>
      <c r="K86" s="3"/>
      <c r="L86" s="15"/>
      <c r="M86" s="15"/>
      <c r="N86" s="91"/>
    </row>
    <row r="87" spans="1:14" x14ac:dyDescent="0.25">
      <c r="A87" s="90" t="s">
        <v>60</v>
      </c>
      <c r="B87" s="2"/>
      <c r="C87" s="2"/>
      <c r="D87" s="1"/>
      <c r="E87" s="3"/>
      <c r="F87" s="3"/>
      <c r="G87" s="90" t="s">
        <v>61</v>
      </c>
      <c r="H87" s="2"/>
      <c r="I87" s="2"/>
      <c r="J87" s="1"/>
      <c r="K87" s="3"/>
      <c r="L87" s="3"/>
      <c r="M87" s="3"/>
      <c r="N87" s="5"/>
    </row>
    <row r="88" spans="1:14" x14ac:dyDescent="0.25">
      <c r="A88" s="92" t="s">
        <v>62</v>
      </c>
      <c r="B88" s="2"/>
      <c r="C88" s="2"/>
      <c r="D88" s="1"/>
      <c r="E88" s="3"/>
      <c r="F88" s="3"/>
      <c r="G88" s="92" t="s">
        <v>63</v>
      </c>
      <c r="H88" s="2"/>
      <c r="I88" s="2"/>
      <c r="J88" s="1"/>
      <c r="K88" s="3"/>
      <c r="L88" s="3"/>
      <c r="M88" s="3"/>
      <c r="N88" s="5"/>
    </row>
    <row r="89" spans="1:14" x14ac:dyDescent="0.25">
      <c r="A89" s="93" t="s">
        <v>64</v>
      </c>
      <c r="B89" s="77"/>
      <c r="C89" s="77"/>
      <c r="D89" s="1"/>
      <c r="E89" s="3"/>
      <c r="F89" s="3"/>
      <c r="G89" s="93" t="s">
        <v>65</v>
      </c>
      <c r="H89" s="77"/>
      <c r="I89" s="77"/>
      <c r="J89" s="1"/>
      <c r="K89" s="3"/>
      <c r="L89" s="3"/>
      <c r="M89" s="3"/>
      <c r="N89" s="5"/>
    </row>
    <row r="90" spans="1:14" x14ac:dyDescent="0.25">
      <c r="A90" s="93"/>
      <c r="B90" s="77"/>
      <c r="C90" s="77"/>
      <c r="D90" s="1"/>
      <c r="E90" s="3"/>
      <c r="F90" s="3"/>
      <c r="G90" s="93"/>
      <c r="H90" s="77"/>
      <c r="I90" s="77"/>
      <c r="J90" s="1"/>
      <c r="K90" s="3"/>
      <c r="L90" s="3"/>
      <c r="M90" s="3"/>
      <c r="N90" s="5"/>
    </row>
    <row r="91" spans="1:14" x14ac:dyDescent="0.25">
      <c r="A91" s="1"/>
      <c r="B91" s="2"/>
      <c r="C91" s="2"/>
      <c r="D91" s="1"/>
      <c r="E91" s="3"/>
      <c r="F91" s="3"/>
      <c r="G91" s="1"/>
      <c r="H91" s="2"/>
      <c r="I91" s="2"/>
      <c r="J91" s="1"/>
      <c r="K91" s="3"/>
      <c r="L91" s="3"/>
      <c r="M91" s="3"/>
      <c r="N91" s="5"/>
    </row>
    <row r="92" spans="1:14" x14ac:dyDescent="0.25">
      <c r="A92" s="1"/>
      <c r="B92" s="2"/>
      <c r="C92" s="2"/>
      <c r="D92" s="1"/>
      <c r="E92" s="3"/>
      <c r="F92" s="3"/>
      <c r="G92" s="1"/>
      <c r="H92" s="2"/>
      <c r="I92" s="2"/>
      <c r="J92" s="1"/>
      <c r="K92" s="3"/>
      <c r="L92" s="3"/>
      <c r="M92" s="3"/>
      <c r="N92" s="5"/>
    </row>
    <row r="93" spans="1:14" x14ac:dyDescent="0.25">
      <c r="A93" s="1"/>
      <c r="B93" s="2"/>
      <c r="C93" s="2"/>
      <c r="D93" s="1"/>
      <c r="E93" s="3"/>
      <c r="F93" s="3"/>
      <c r="G93" s="1"/>
      <c r="H93" s="2"/>
      <c r="I93" s="2"/>
      <c r="J93" s="1"/>
      <c r="K93" s="3"/>
      <c r="L93" s="3"/>
      <c r="M93" s="3"/>
      <c r="N93" s="5"/>
    </row>
    <row r="94" spans="1:14" x14ac:dyDescent="0.25">
      <c r="A94" s="1"/>
      <c r="B94" s="2"/>
      <c r="C94" s="2"/>
      <c r="D94" s="1"/>
      <c r="E94" s="3"/>
      <c r="F94" s="3"/>
      <c r="G94" s="1"/>
      <c r="H94" s="2"/>
      <c r="I94" s="2"/>
      <c r="J94" s="1"/>
      <c r="K94" s="3"/>
      <c r="L94" s="3"/>
      <c r="M94" s="3"/>
      <c r="N94" s="5"/>
    </row>
    <row r="95" spans="1:14" x14ac:dyDescent="0.25">
      <c r="A95" s="1"/>
      <c r="B95" s="2"/>
      <c r="C95" s="2"/>
      <c r="D95" s="1"/>
      <c r="E95" s="3"/>
      <c r="F95" s="3"/>
      <c r="G95" s="1"/>
      <c r="H95" s="2"/>
      <c r="I95" s="2"/>
      <c r="J95" s="1"/>
      <c r="K95" s="3"/>
      <c r="L95" s="3"/>
      <c r="M95" s="3"/>
      <c r="N95" s="5"/>
    </row>
    <row r="96" spans="1:14" x14ac:dyDescent="0.25">
      <c r="A96" s="87"/>
      <c r="B96" s="88"/>
      <c r="C96" s="88"/>
      <c r="D96" s="87"/>
      <c r="E96" s="89"/>
      <c r="F96" s="3"/>
      <c r="G96" s="87"/>
      <c r="H96" s="88"/>
      <c r="I96" s="88"/>
      <c r="J96" s="87"/>
      <c r="K96" s="89"/>
      <c r="L96" s="3"/>
      <c r="M96" s="3"/>
      <c r="N96" s="5"/>
    </row>
    <row r="97" spans="1:14" x14ac:dyDescent="0.25">
      <c r="A97" s="90" t="s">
        <v>66</v>
      </c>
      <c r="B97" s="2"/>
      <c r="C97" s="2"/>
      <c r="D97" s="1"/>
      <c r="E97" s="3"/>
      <c r="F97" s="3"/>
      <c r="G97" s="90" t="s">
        <v>67</v>
      </c>
      <c r="H97" s="2"/>
      <c r="I97" s="2"/>
      <c r="J97" s="1"/>
      <c r="K97" s="3"/>
      <c r="L97" s="3"/>
      <c r="M97" s="3"/>
      <c r="N97" s="5"/>
    </row>
    <row r="98" spans="1:14" x14ac:dyDescent="0.25">
      <c r="A98" s="90" t="s">
        <v>68</v>
      </c>
      <c r="B98" s="2"/>
      <c r="C98" s="2"/>
      <c r="D98" s="1"/>
      <c r="E98" s="3"/>
      <c r="F98" s="3"/>
      <c r="G98" s="90" t="s">
        <v>69</v>
      </c>
      <c r="H98" s="2"/>
      <c r="I98" s="2"/>
      <c r="J98" s="1"/>
      <c r="K98" s="3"/>
      <c r="L98" s="3"/>
      <c r="M98" s="3"/>
      <c r="N98" s="5"/>
    </row>
    <row r="99" spans="1:14" x14ac:dyDescent="0.25">
      <c r="A99" s="92" t="s">
        <v>70</v>
      </c>
      <c r="B99" s="2"/>
      <c r="C99" s="2"/>
      <c r="D99" s="1"/>
      <c r="E99" s="3"/>
      <c r="F99" s="3"/>
      <c r="G99" s="92" t="s">
        <v>71</v>
      </c>
      <c r="H99" s="2"/>
      <c r="I99" s="2"/>
      <c r="J99" s="1"/>
      <c r="K99" s="3"/>
      <c r="L99" s="3"/>
      <c r="M99" s="3"/>
      <c r="N99" s="5"/>
    </row>
    <row r="100" spans="1:14" x14ac:dyDescent="0.25">
      <c r="A100" s="93" t="s">
        <v>72</v>
      </c>
      <c r="B100" s="77"/>
      <c r="C100" s="77"/>
      <c r="D100" s="1"/>
      <c r="E100" s="3"/>
      <c r="F100" s="3"/>
      <c r="G100" s="93" t="s">
        <v>73</v>
      </c>
      <c r="H100" s="77"/>
      <c r="I100" s="77"/>
      <c r="J100" s="1"/>
      <c r="K100" s="3"/>
      <c r="L100" s="3"/>
      <c r="M100" s="3"/>
      <c r="N100" s="5"/>
    </row>
    <row r="101" spans="1:14" x14ac:dyDescent="0.25">
      <c r="A101" s="93"/>
      <c r="B101" s="77"/>
      <c r="C101" s="77"/>
      <c r="D101" s="1"/>
      <c r="E101" s="3"/>
      <c r="F101" s="3"/>
      <c r="G101" s="93"/>
      <c r="H101" s="77"/>
      <c r="I101" s="77"/>
      <c r="J101" s="1"/>
      <c r="K101" s="3"/>
      <c r="L101" s="3"/>
      <c r="M101" s="3"/>
      <c r="N101" s="5"/>
    </row>
    <row r="102" spans="1:14" x14ac:dyDescent="0.2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25">
      <c r="A103" s="1" t="s">
        <v>74</v>
      </c>
      <c r="B103" s="2"/>
      <c r="C103" s="2"/>
      <c r="D103" s="1"/>
      <c r="E103" s="3"/>
      <c r="F103" s="3"/>
      <c r="G103" s="1"/>
      <c r="H103" s="4"/>
      <c r="I103" s="3"/>
      <c r="J103" s="3"/>
      <c r="K103" s="3"/>
      <c r="L103" s="3"/>
      <c r="M103" s="3"/>
      <c r="N103" s="5"/>
    </row>
    <row r="104" spans="1:14" x14ac:dyDescent="0.25">
      <c r="A104" s="1" t="s">
        <v>1</v>
      </c>
      <c r="B104" s="2"/>
      <c r="C104" s="2"/>
      <c r="D104" s="1"/>
      <c r="E104" s="3"/>
      <c r="F104" s="3"/>
      <c r="G104" s="1"/>
      <c r="H104" s="4"/>
      <c r="I104" s="3"/>
      <c r="J104" s="3"/>
      <c r="K104" s="3"/>
      <c r="L104" s="3"/>
      <c r="M104" s="3"/>
      <c r="N104" s="5"/>
    </row>
    <row r="105" spans="1:14" x14ac:dyDescent="0.25">
      <c r="A105" s="1" t="s">
        <v>75</v>
      </c>
      <c r="B105" s="2"/>
      <c r="C105" s="2"/>
      <c r="D105" s="1"/>
      <c r="E105" s="3"/>
      <c r="F105" s="3"/>
      <c r="G105" s="1"/>
      <c r="H105" s="4"/>
      <c r="I105" s="3"/>
      <c r="J105" s="3"/>
      <c r="K105" s="3"/>
      <c r="L105" s="3"/>
      <c r="M105" s="3"/>
      <c r="N105" s="5"/>
    </row>
    <row r="106" spans="1:14" x14ac:dyDescent="0.25">
      <c r="A106" s="1" t="s">
        <v>76</v>
      </c>
      <c r="B106" s="2"/>
      <c r="C106" s="2"/>
      <c r="D106" s="1"/>
      <c r="E106" s="3"/>
      <c r="F106" s="3"/>
      <c r="G106" s="1"/>
      <c r="H106" s="4"/>
      <c r="I106" s="3"/>
      <c r="J106" s="3"/>
      <c r="K106" s="3"/>
      <c r="L106" s="3"/>
      <c r="M106" s="3"/>
      <c r="N106" s="5"/>
    </row>
    <row r="107" spans="1:14" x14ac:dyDescent="0.25">
      <c r="A107" s="1"/>
      <c r="B107" s="2"/>
      <c r="C107" s="2"/>
      <c r="D107" s="1"/>
      <c r="E107" s="3"/>
      <c r="F107" s="3"/>
      <c r="G107" s="3"/>
      <c r="H107" s="4"/>
      <c r="I107" s="3"/>
      <c r="J107" s="3"/>
      <c r="K107" s="3"/>
      <c r="L107" s="3"/>
      <c r="M107" s="3"/>
      <c r="N107" s="5"/>
    </row>
    <row r="108" spans="1:14" x14ac:dyDescent="0.25">
      <c r="A108" s="1"/>
      <c r="B108" s="2"/>
      <c r="C108" s="2"/>
      <c r="D108" s="1"/>
      <c r="E108" s="3"/>
      <c r="F108" s="3"/>
      <c r="G108" s="3"/>
      <c r="H108" s="4"/>
      <c r="I108" s="3"/>
      <c r="J108" s="3"/>
      <c r="K108" s="3"/>
      <c r="L108" s="3"/>
      <c r="M108" s="3"/>
      <c r="N108" s="5"/>
    </row>
    <row r="109" spans="1:14" x14ac:dyDescent="0.25">
      <c r="A109" s="1"/>
      <c r="B109" s="2"/>
      <c r="C109" s="2"/>
      <c r="D109" s="1"/>
      <c r="E109" s="3"/>
      <c r="F109" s="3"/>
      <c r="G109" s="3"/>
      <c r="H109" s="4"/>
      <c r="I109" s="3"/>
      <c r="J109" s="3"/>
      <c r="K109" s="3"/>
      <c r="L109" s="3"/>
      <c r="M109" s="3"/>
      <c r="N109" s="5"/>
    </row>
    <row r="110" spans="1:14" x14ac:dyDescent="0.25">
      <c r="A110" s="1"/>
      <c r="B110" s="2"/>
      <c r="C110" s="2"/>
      <c r="D110" s="1"/>
      <c r="E110" s="3"/>
      <c r="F110" s="3"/>
      <c r="G110" s="3"/>
      <c r="H110" s="4"/>
      <c r="I110" s="3"/>
      <c r="J110" s="3"/>
      <c r="K110" s="3"/>
      <c r="L110" s="3"/>
      <c r="M110" s="3"/>
      <c r="N110" s="5"/>
    </row>
    <row r="111" spans="1:14" x14ac:dyDescent="0.25">
      <c r="A111" s="1"/>
      <c r="B111" s="2"/>
      <c r="C111" s="2"/>
      <c r="D111" s="1"/>
      <c r="E111" s="3"/>
      <c r="F111" s="3"/>
      <c r="G111" s="3"/>
      <c r="H111" s="4"/>
      <c r="I111" s="3"/>
      <c r="J111" s="3"/>
      <c r="K111" s="3"/>
      <c r="L111" s="3"/>
      <c r="M111" s="3"/>
      <c r="N111" s="5"/>
    </row>
    <row r="112" spans="1:14" x14ac:dyDescent="0.25">
      <c r="A112" s="1"/>
      <c r="B112" s="2"/>
      <c r="C112" s="2"/>
      <c r="D112" s="1"/>
      <c r="E112" s="3"/>
      <c r="F112" s="3"/>
      <c r="G112" s="3"/>
      <c r="H112" s="4"/>
      <c r="I112" s="3"/>
      <c r="J112" s="3"/>
      <c r="K112" s="3"/>
      <c r="L112" s="3"/>
      <c r="M112" s="3"/>
      <c r="N112" s="5"/>
    </row>
    <row r="113" spans="1:14" x14ac:dyDescent="0.25">
      <c r="A113" s="1"/>
      <c r="B113" s="2"/>
      <c r="C113" s="2"/>
      <c r="D113" s="1"/>
      <c r="E113" s="3"/>
      <c r="F113" s="3"/>
      <c r="G113" s="3"/>
      <c r="H113" s="4"/>
      <c r="I113" s="3"/>
      <c r="J113" s="3"/>
      <c r="K113" s="3"/>
      <c r="L113" s="3"/>
      <c r="M113" s="3"/>
      <c r="N113" s="5"/>
    </row>
    <row r="114" spans="1:14" x14ac:dyDescent="0.25">
      <c r="A114" s="1"/>
      <c r="B114" s="2"/>
      <c r="C114" s="2"/>
      <c r="D114" s="1"/>
      <c r="E114" s="3"/>
      <c r="F114" s="3"/>
      <c r="G114" s="3"/>
      <c r="H114" s="4"/>
      <c r="I114" s="3"/>
      <c r="J114" s="3"/>
      <c r="K114" s="3"/>
      <c r="L114" s="3"/>
      <c r="M114" s="3"/>
      <c r="N114" s="5"/>
    </row>
    <row r="115" spans="1:14" x14ac:dyDescent="0.25">
      <c r="A115" s="1"/>
      <c r="B115" s="2"/>
      <c r="C115" s="2"/>
      <c r="D115" s="1"/>
      <c r="E115" s="3"/>
      <c r="F115" s="3"/>
      <c r="G115" s="3"/>
      <c r="H115" s="4"/>
      <c r="I115" s="3"/>
      <c r="J115" s="3"/>
      <c r="K115" s="3"/>
      <c r="L115" s="3"/>
      <c r="M115" s="3"/>
      <c r="N115" s="5"/>
    </row>
  </sheetData>
  <mergeCells count="3">
    <mergeCell ref="A5:K5"/>
    <mergeCell ref="A6:K6"/>
    <mergeCell ref="A7:K7"/>
  </mergeCells>
  <hyperlinks>
    <hyperlink ref="G89" r:id="rId1" xr:uid="{44EBCC43-AA94-417C-8E97-B9540DAC763D}"/>
    <hyperlink ref="A100" r:id="rId2" xr:uid="{D39F9FBD-266F-406A-BC4B-C101D7D8BC53}"/>
    <hyperlink ref="G100" r:id="rId3" xr:uid="{9325D8C7-4F8E-4737-89AC-ED2EA07C46B8}"/>
    <hyperlink ref="A89" r:id="rId4" xr:uid="{14F815D3-3E8C-4AE9-8625-76AC9C481BFA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31745" r:id="rId7">
          <objectPr defaultSize="0" autoPict="0" altText="Nancy Chang signature" r:id="rId8">
            <anchor moveWithCells="1" sizeWithCells="1">
              <from>
                <xdr:col>6</xdr:col>
                <xdr:colOff>63500</xdr:colOff>
                <xdr:row>81</xdr:row>
                <xdr:rowOff>44450</xdr:rowOff>
              </from>
              <to>
                <xdr:col>7</xdr:col>
                <xdr:colOff>749300</xdr:colOff>
                <xdr:row>84</xdr:row>
                <xdr:rowOff>120650</xdr:rowOff>
              </to>
            </anchor>
          </objectPr>
        </oleObject>
      </mc:Choice>
      <mc:Fallback>
        <oleObject progId="Word.Picture.8" shapeId="31745" r:id="rId7"/>
      </mc:Fallback>
    </mc:AlternateContent>
    <mc:AlternateContent xmlns:mc="http://schemas.openxmlformats.org/markup-compatibility/2006">
      <mc:Choice Requires="x14">
        <oleObject progId="Word.Picture.8" shapeId="31746" r:id="rId9">
          <objectPr defaultSize="0" autoPict="0" altText="Stan Vick signature" r:id="rId10">
            <anchor moveWithCells="1" sizeWithCells="1">
              <from>
                <xdr:col>0</xdr:col>
                <xdr:colOff>63500</xdr:colOff>
                <xdr:row>91</xdr:row>
                <xdr:rowOff>152400</xdr:rowOff>
              </from>
              <to>
                <xdr:col>1</xdr:col>
                <xdr:colOff>444500</xdr:colOff>
                <xdr:row>95</xdr:row>
                <xdr:rowOff>120650</xdr:rowOff>
              </to>
            </anchor>
          </objectPr>
        </oleObject>
      </mc:Choice>
      <mc:Fallback>
        <oleObject progId="Word.Picture.8" shapeId="31746" r:id="rId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Annual Report</vt:lpstr>
      <vt:lpstr>Q4 2020</vt:lpstr>
      <vt:lpstr>Aug 20</vt:lpstr>
      <vt:lpstr>Jul 20</vt:lpstr>
      <vt:lpstr>Jun 20</vt:lpstr>
      <vt:lpstr>Q3 2020</vt:lpstr>
      <vt:lpstr>May 20</vt:lpstr>
      <vt:lpstr>Apr 20</vt:lpstr>
      <vt:lpstr>Mar 20</vt:lpstr>
      <vt:lpstr>Q2 2020</vt:lpstr>
      <vt:lpstr>Feb 20</vt:lpstr>
      <vt:lpstr>Jan 20</vt:lpstr>
      <vt:lpstr>Dec 19</vt:lpstr>
      <vt:lpstr>Q1 2020</vt:lpstr>
      <vt:lpstr>Nov 19</vt:lpstr>
      <vt:lpstr>Oct 19</vt:lpstr>
      <vt:lpstr>Sept 19</vt:lpstr>
      <vt:lpstr>Sheet1</vt:lpstr>
      <vt:lpstr>'Annual Report'!Print_Area</vt:lpstr>
      <vt:lpstr>'Aug 20'!Print_Area</vt:lpstr>
      <vt:lpstr>'Dec 19'!Print_Area</vt:lpstr>
      <vt:lpstr>'Jul 20'!Print_Area</vt:lpstr>
      <vt:lpstr>'Jun 20'!Print_Area</vt:lpstr>
      <vt:lpstr>'Nov 19'!Print_Area</vt:lpstr>
      <vt:lpstr>'Q1 2020'!Print_Area</vt:lpstr>
      <vt:lpstr>'Annual Report'!Print_Titles</vt:lpstr>
    </vt:vector>
  </TitlesOfParts>
  <Company>TCCD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TCCD</dc:creator>
  <cp:lastModifiedBy>TCCD</cp:lastModifiedBy>
  <cp:lastPrinted>2020-12-15T21:03:46Z</cp:lastPrinted>
  <dcterms:created xsi:type="dcterms:W3CDTF">2019-10-28T20:37:31Z</dcterms:created>
  <dcterms:modified xsi:type="dcterms:W3CDTF">2020-12-18T16:06:55Z</dcterms:modified>
</cp:coreProperties>
</file>