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3.xml" ContentType="application/vnd.openxmlformats-officedocument.drawing+xml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4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drawings/drawing5.xml" ContentType="application/vnd.openxmlformats-officedocument.drawing+xml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6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drawings/drawing7.xml" ContentType="application/vnd.openxmlformats-officedocument.drawing+xml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drawings/drawing8.xml" ContentType="application/vnd.openxmlformats-officedocument.drawing+xml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drawings/drawing9.xml" ContentType="application/vnd.openxmlformats-officedocument.drawing+xml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drawings/drawing10.xml" ContentType="application/vnd.openxmlformats-officedocument.drawing+xml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drawings/drawing11.xml" ContentType="application/vnd.openxmlformats-officedocument.drawing+xml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drawings/drawing12.xml" ContentType="application/vnd.openxmlformats-officedocument.drawing+xml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drawings/drawing13.xml" ContentType="application/vnd.openxmlformats-officedocument.drawing+xml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drawings/drawing14.xml" ContentType="application/vnd.openxmlformats-officedocument.drawing+xml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drawings/drawing15.xml" ContentType="application/vnd.openxmlformats-officedocument.drawing+xml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drawings/drawing16.xml" ContentType="application/vnd.openxmlformats-officedocument.drawing+xml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samantha.windschitl\Downloads\"/>
    </mc:Choice>
  </mc:AlternateContent>
  <xr:revisionPtr revIDLastSave="0" documentId="13_ncr:1_{DB258940-AF6C-4DB0-84D1-7AC40EC8D87B}" xr6:coauthVersionLast="45" xr6:coauthVersionMax="45" xr10:uidLastSave="{00000000-0000-0000-0000-000000000000}"/>
  <bookViews>
    <workbookView xWindow="-110" yWindow="-110" windowWidth="19420" windowHeight="10420" firstSheet="13" activeTab="16" xr2:uid="{00000000-000D-0000-FFFF-FFFF00000000}"/>
  </bookViews>
  <sheets>
    <sheet name="Annual Investment Report" sheetId="19" r:id="rId1"/>
    <sheet name="Qtr 4 FY 18" sheetId="17" r:id="rId2"/>
    <sheet name="Aug 18" sheetId="16" r:id="rId3"/>
    <sheet name="Jul 18" sheetId="15" r:id="rId4"/>
    <sheet name="Jun 18" sheetId="14" r:id="rId5"/>
    <sheet name="Qtr 3 FY 18" sheetId="13" r:id="rId6"/>
    <sheet name="May 18" sheetId="12" r:id="rId7"/>
    <sheet name="Apr 18" sheetId="11" r:id="rId8"/>
    <sheet name="Mar 18" sheetId="10" r:id="rId9"/>
    <sheet name="Qtr 2 FY 18" sheetId="9" r:id="rId10"/>
    <sheet name="Feb 18" sheetId="8" r:id="rId11"/>
    <sheet name="Jan 18" sheetId="7" r:id="rId12"/>
    <sheet name="Dec 17" sheetId="6" r:id="rId13"/>
    <sheet name="Qtr 1 FY 18" sheetId="4" r:id="rId14"/>
    <sheet name="Nov 17" sheetId="3" r:id="rId15"/>
    <sheet name="Oct 17 " sheetId="2" r:id="rId16"/>
    <sheet name="Sept 17" sheetId="1" r:id="rId17"/>
  </sheets>
  <definedNames>
    <definedName name="_xlnm.Print_Area" localSheetId="12">'Dec 17'!$A$3:$N$92</definedName>
    <definedName name="_xlnm.Print_Titles" localSheetId="0">'Annual Investment Report'!$1:$6</definedName>
    <definedName name="tm_385745755">'Annual Investment Report'!#REF!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76" i="19" l="1"/>
  <c r="C55" i="19"/>
  <c r="C27" i="19"/>
  <c r="C15" i="19"/>
  <c r="C77" i="19" l="1"/>
</calcChain>
</file>

<file path=xl/sharedStrings.xml><?xml version="1.0" encoding="utf-8"?>
<sst xmlns="http://schemas.openxmlformats.org/spreadsheetml/2006/main" count="1913" uniqueCount="153">
  <si>
    <t xml:space="preserve"> </t>
  </si>
  <si>
    <t>Tarrant County College District</t>
  </si>
  <si>
    <t>Investment Portfolio Report</t>
  </si>
  <si>
    <t>HIDE</t>
  </si>
  <si>
    <t>Book</t>
  </si>
  <si>
    <t>Change</t>
  </si>
  <si>
    <t>Market</t>
  </si>
  <si>
    <t>Accrued</t>
  </si>
  <si>
    <t xml:space="preserve">Net </t>
  </si>
  <si>
    <t>Current</t>
  </si>
  <si>
    <t>Total Monthly</t>
  </si>
  <si>
    <t>Maturity</t>
  </si>
  <si>
    <t>Call</t>
  </si>
  <si>
    <t>Yield to</t>
  </si>
  <si>
    <t>Value</t>
  </si>
  <si>
    <t>in Book</t>
  </si>
  <si>
    <t>in Market</t>
  </si>
  <si>
    <t>Interest</t>
  </si>
  <si>
    <t>Amortization</t>
  </si>
  <si>
    <t>Mo. Interest</t>
  </si>
  <si>
    <t>Earnings</t>
  </si>
  <si>
    <t>Investment Type</t>
  </si>
  <si>
    <t>Date</t>
  </si>
  <si>
    <t>Investment Pools:</t>
  </si>
  <si>
    <t>TexPool</t>
  </si>
  <si>
    <t>TexSTAR</t>
  </si>
  <si>
    <t>TexasDaily</t>
  </si>
  <si>
    <t>Lone Star-Corp Overnight Fund</t>
  </si>
  <si>
    <t xml:space="preserve">TCCF </t>
  </si>
  <si>
    <t>Total Investment Pools</t>
  </si>
  <si>
    <t>Other Short Term:</t>
  </si>
  <si>
    <t>TexasTERM EE</t>
  </si>
  <si>
    <t>Total Other Short Term</t>
  </si>
  <si>
    <t>U.S. Agency Securities:</t>
  </si>
  <si>
    <t>FFCB</t>
  </si>
  <si>
    <t>N/A</t>
  </si>
  <si>
    <t>any time</t>
  </si>
  <si>
    <t>FHLMC</t>
  </si>
  <si>
    <t>FHLB</t>
  </si>
  <si>
    <t>FNMA</t>
  </si>
  <si>
    <t>Total U.S. Agency Securities</t>
  </si>
  <si>
    <t>Total Portfolio</t>
  </si>
  <si>
    <t>Analysis of Investment Type:</t>
  </si>
  <si>
    <t>Analysis of Investment Maturity:</t>
  </si>
  <si>
    <t>Investment Pools</t>
  </si>
  <si>
    <t>Three months or less</t>
  </si>
  <si>
    <t>U.S. Agency Securities</t>
  </si>
  <si>
    <t>Four to six months</t>
  </si>
  <si>
    <t>Other Short Term</t>
  </si>
  <si>
    <t>Seven months to one year</t>
  </si>
  <si>
    <t>More than one year</t>
  </si>
  <si>
    <t>Investment Performance:</t>
  </si>
  <si>
    <t>Yield</t>
  </si>
  <si>
    <t>Total Investment Portfolio</t>
  </si>
  <si>
    <t>12 Month Avg of 1 Year Tbill</t>
  </si>
  <si>
    <t>Spread</t>
  </si>
  <si>
    <t>Weighted Avg Maturity (in days)</t>
  </si>
  <si>
    <t>This report of pooled fund investments is in compliance with the written investment policy and investment strategy approved by the</t>
  </si>
  <si>
    <t>Board of Trustees of the Tarrant County College District and is in compliance with the relevant portions of the Public Funds Investment Act.</t>
  </si>
  <si>
    <t>Mark E. McClendon</t>
  </si>
  <si>
    <t>Nancy Chang</t>
  </si>
  <si>
    <t>Vice Chancellor for Finance</t>
  </si>
  <si>
    <t>Associate Vice Chancellor for Finance</t>
  </si>
  <si>
    <t>Phone: 817-515-5203</t>
  </si>
  <si>
    <t>Phone: 817-515-5222</t>
  </si>
  <si>
    <t>mark.mcclendon@tccd.edu</t>
  </si>
  <si>
    <t>nancy.chang@tccd.edu</t>
  </si>
  <si>
    <t>Stan Vick</t>
  </si>
  <si>
    <t>Linzy Brannan</t>
  </si>
  <si>
    <t>Director of Accounting</t>
  </si>
  <si>
    <t>Chief Accountant</t>
  </si>
  <si>
    <t>Phone: 817-515-5226</t>
  </si>
  <si>
    <t>Phone: 817-515-5271</t>
  </si>
  <si>
    <t>stanley.vick@tccd.edu</t>
  </si>
  <si>
    <t>linzy.brannan@tccd.edu</t>
  </si>
  <si>
    <t>Address:</t>
  </si>
  <si>
    <t>1500 Houston Street</t>
  </si>
  <si>
    <t>Fort Worth, Texas 76102</t>
  </si>
  <si>
    <t>First Quarter Fiscal Year 2018</t>
  </si>
  <si>
    <t>Total Quarter</t>
  </si>
  <si>
    <t>TexasTERM Dec 18</t>
  </si>
  <si>
    <t>Beneficial Interest in Funds Held by Affiliate</t>
  </si>
  <si>
    <t>Second Quarter Fiscal Year 2018</t>
  </si>
  <si>
    <t>Third Quarter Fiscal Year 2018</t>
  </si>
  <si>
    <t>Fourth Quarter Fiscal Year 2018</t>
  </si>
  <si>
    <t>TARRANT COUNTY COLLEGE DISTRICT</t>
  </si>
  <si>
    <t xml:space="preserve">Annual Investment Report (Including Deposits) </t>
  </si>
  <si>
    <t>August 31, 2018 Market Value</t>
  </si>
  <si>
    <t>Investment or Deposit Type</t>
  </si>
  <si>
    <t>Publicly Traded Equity and Similar Investments</t>
  </si>
  <si>
    <t>Common Stock (U.S. and foreign stocks held in separately managed accounts or internally managed by institution investment staff; exclude mutual or commingled funds)</t>
  </si>
  <si>
    <t>Equity/Stock Mutual Funds</t>
  </si>
  <si>
    <t>Balanced Mutual Funds (where target allocation is &gt; 50% equities)</t>
  </si>
  <si>
    <t>"Commonfund" Equity Commingled Funds</t>
  </si>
  <si>
    <t>Other Equity Commingled Funds (if primarily invested in publicly traded equities)</t>
  </si>
  <si>
    <t>Preferred Stock</t>
  </si>
  <si>
    <t>Other - list by type</t>
  </si>
  <si>
    <t>Total Publicly Traded Equity and Similar Investments</t>
  </si>
  <si>
    <t>"Other" Investments - Other than Publicly Traded Equity and Debt Investments</t>
  </si>
  <si>
    <t>Real Estate (include direct ownership &amp; investments in real estate limited partnerships, private REITs, or similar vehicles; include a portfolio of publicly traded REITs if managed as a separate asset allocation category  rather than comprising part of a broadly diversified stock portfolio )</t>
  </si>
  <si>
    <t>Other Real Asset Investments (e.g. investments in infrastructure funds)</t>
  </si>
  <si>
    <t>Private Equity</t>
  </si>
  <si>
    <t>Hedge Funds</t>
  </si>
  <si>
    <t>"Commonfund" Alternative Asset Commingled Funds (Real Estate, Private Equity, Hedge Funds, Commodities, etc.)</t>
  </si>
  <si>
    <t>Annuities</t>
  </si>
  <si>
    <t>Commodities</t>
  </si>
  <si>
    <t xml:space="preserve">Collectibles </t>
  </si>
  <si>
    <t>Total "Other" Investments - Other than Publicly Traded Equity &amp; Debt Investments</t>
  </si>
  <si>
    <t>Publicly Traded Debt &amp; Similar Investments&gt;1 year maturity</t>
  </si>
  <si>
    <t>U.S. Government Securities ("Treasuries")</t>
  </si>
  <si>
    <t>U.S. Government Agency Securities ("Agencies")</t>
  </si>
  <si>
    <t>Mortgage Pass-Throughs - "Agency"</t>
  </si>
  <si>
    <t>Mortgage Pass-Throughs - "Private Label"</t>
  </si>
  <si>
    <t>Asset-Backed Securities (ABS)  (other than mortgage-backed securities)</t>
  </si>
  <si>
    <t>Sovereign Debt (non-U.S.)</t>
  </si>
  <si>
    <t xml:space="preserve">Municipal Obligations </t>
  </si>
  <si>
    <t>Collateralized Mortgage Obligations (CMOs) - list below by category</t>
  </si>
  <si>
    <t xml:space="preserve">   Interest Only Strips (IOs)</t>
  </si>
  <si>
    <t xml:space="preserve">   Principal Only Strips (POs)</t>
  </si>
  <si>
    <t xml:space="preserve">   Inverse Floaters</t>
  </si>
  <si>
    <t xml:space="preserve">   Stated Final Maturity longer than 10 years</t>
  </si>
  <si>
    <t xml:space="preserve">   Other CMOs - "Agency"</t>
  </si>
  <si>
    <t xml:space="preserve">   Other CMOs - "Private Label"</t>
  </si>
  <si>
    <t>Corporate Obligations (U.S. or foreign companies) - list below by rating</t>
  </si>
  <si>
    <t xml:space="preserve">   Highly Rated (AAA/AA or equivalent)</t>
  </si>
  <si>
    <t xml:space="preserve">   Other Investment Grade (A/BBB or equivalent) </t>
  </si>
  <si>
    <t xml:space="preserve">   High Yield Bonds (&lt;BBB or equivalent)</t>
  </si>
  <si>
    <t xml:space="preserve">   Not Rated (NR)</t>
  </si>
  <si>
    <t>Fixed Income/Bond Mutual Funds (longer term; registered with the SEC)</t>
  </si>
  <si>
    <t>Balanced  Mutual Funds (where target allocation is &gt; 50% bonds or other debt securities)</t>
  </si>
  <si>
    <t>"Commonfund" Fixed Income/Bond Commingled Funds</t>
  </si>
  <si>
    <t>Other Fixed Income/Bond Commingled Funds (primarily invested in publicly traded debt securities; not registered with the SEC)</t>
  </si>
  <si>
    <t>GICs (Guaranteed Investment Contracts)</t>
  </si>
  <si>
    <t>Total Publicly Traded Debt &amp; Similar Investments &gt;1 year</t>
  </si>
  <si>
    <t>Short-Term Investments &amp; Deposits</t>
  </si>
  <si>
    <t>Bankers' Acceptances</t>
  </si>
  <si>
    <t>Commercial Paper - A1/P1 (or equivalent)</t>
  </si>
  <si>
    <t>Other Commercial Paper - lower rated</t>
  </si>
  <si>
    <t>Repurchase Agreements (Repos)</t>
  </si>
  <si>
    <t>Money Market Mutual Funds (registered with the SEC)</t>
  </si>
  <si>
    <t xml:space="preserve">Short-Term Mutual Funds Other than Money Market Mutual Funds (registered with the SEC)   </t>
  </si>
  <si>
    <t>Public Funds Investment Pool Created to Function as a Money Market Mutual Fund (not registered w/ SEC but "2a7-like")</t>
  </si>
  <si>
    <t xml:space="preserve">   TexPool (and TexPool Prime)   </t>
  </si>
  <si>
    <t xml:space="preserve">   Other Public Funds Investment Pools Functioning as Money Market Mutual Funds </t>
  </si>
  <si>
    <t xml:space="preserve">Other Investment Pools - Short-Term (not created to function as a money market mutual fund)   </t>
  </si>
  <si>
    <t>Certificates of Deposit (CD) - Nonnegotiable</t>
  </si>
  <si>
    <t>Certificates of Deposit (CD) - Negotiable</t>
  </si>
  <si>
    <t>Bank Deposits</t>
  </si>
  <si>
    <t>Cash Held at State Treasury</t>
  </si>
  <si>
    <t>Securities Lending Collateral Reinvestments (direct investments or share of pooled collateral)</t>
  </si>
  <si>
    <t>Other - list by type   Beneficial Interest in Funds Held by Affiliate</t>
  </si>
  <si>
    <t>Total Short-Term Investments &amp; Deposits</t>
  </si>
  <si>
    <t>TOTAL INVESTMENTS and DEPOSITS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</si>
</sst>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mm/dd/yy"/>
    <numFmt numFmtId="165" formatCode="[$-409]mmmm\ d\,\ yyyy;@"/>
    <numFmt numFmtId="166" formatCode="0.000%"/>
    <numFmt numFmtId="167" formatCode="m/d/yy;@"/>
    <numFmt numFmtId="168" formatCode="mm/dd/yy;@"/>
    <numFmt numFmtId="169" formatCode="dd\-mmm\-yy_)"/>
    <numFmt numFmtId="170" formatCode="#,##0.00000_);\(#,##0.00000\)"/>
    <numFmt numFmtId="171" formatCode="0.0%"/>
    <numFmt numFmtId="172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name val="Arial"/>
    </font>
    <font>
      <b/>
      <sz val="14"/>
      <name val="Trebuchet MS"/>
      <family val="2"/>
    </font>
    <font>
      <sz val="14"/>
      <name val="Trebuchet MS"/>
      <family val="2"/>
    </font>
    <font>
      <b/>
      <sz val="12"/>
      <name val="Trebuchet MS"/>
      <family val="2"/>
    </font>
    <font>
      <sz val="12"/>
      <name val="Trebuchet MS"/>
      <family val="2"/>
    </font>
    <font>
      <sz val="11"/>
      <name val="Trebuchet MS"/>
      <family val="2"/>
    </font>
    <font>
      <b/>
      <sz val="11"/>
      <name val="Trebuchet MS"/>
      <family val="2"/>
    </font>
    <font>
      <b/>
      <u/>
      <sz val="10"/>
      <name val="Arial"/>
      <family val="2"/>
    </font>
    <font>
      <b/>
      <u/>
      <sz val="11"/>
      <name val="Trebuchet MS"/>
      <family val="2"/>
    </font>
    <font>
      <b/>
      <sz val="10"/>
      <name val="Trebuchet MS"/>
      <family val="2"/>
    </font>
    <font>
      <sz val="10"/>
      <name val="Trebuchet MS"/>
      <family val="2"/>
    </font>
    <font>
      <b/>
      <i/>
      <sz val="10"/>
      <name val="Trebuchet MS"/>
      <family val="2"/>
    </font>
    <font>
      <i/>
      <sz val="10"/>
      <name val="Trebuchet MS"/>
      <family val="2"/>
    </font>
    <font>
      <b/>
      <u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8" fillId="0" borderId="0"/>
  </cellStyleXfs>
  <cellXfs count="264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right"/>
    </xf>
    <xf numFmtId="0" fontId="1" fillId="0" borderId="0" xfId="0" applyFont="1" applyFill="1"/>
    <xf numFmtId="0" fontId="1" fillId="0" borderId="0" xfId="0" applyFont="1" applyFill="1" applyAlignment="1">
      <alignment horizontal="right"/>
    </xf>
    <xf numFmtId="37" fontId="1" fillId="0" borderId="0" xfId="0" applyNumberFormat="1" applyFont="1" applyFill="1"/>
    <xf numFmtId="0" fontId="2" fillId="0" borderId="0" xfId="0" applyFont="1" applyFill="1" applyAlignment="1">
      <alignment horizontal="center"/>
    </xf>
    <xf numFmtId="37" fontId="2" fillId="0" borderId="0" xfId="0" applyNumberFormat="1" applyFont="1" applyFill="1" applyAlignment="1">
      <alignment horizontal="center"/>
    </xf>
    <xf numFmtId="165" fontId="2" fillId="0" borderId="0" xfId="0" quotePrefix="1" applyNumberFormat="1" applyFont="1" applyFill="1" applyAlignment="1">
      <alignment horizontal="center" vertical="center"/>
    </xf>
    <xf numFmtId="37" fontId="2" fillId="0" borderId="0" xfId="0" quotePrefix="1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37" fontId="1" fillId="0" borderId="0" xfId="0" applyNumberFormat="1" applyFont="1" applyFill="1" applyProtection="1"/>
    <xf numFmtId="0" fontId="3" fillId="0" borderId="0" xfId="0" applyFont="1" applyFill="1" applyAlignment="1">
      <alignment horizontal="center"/>
    </xf>
    <xf numFmtId="0" fontId="1" fillId="0" borderId="0" xfId="0" applyFont="1" applyFill="1" applyBorder="1"/>
    <xf numFmtId="0" fontId="1" fillId="0" borderId="0" xfId="0" applyFont="1" applyFill="1" applyAlignment="1">
      <alignment horizontal="center"/>
    </xf>
    <xf numFmtId="10" fontId="1" fillId="0" borderId="0" xfId="0" applyNumberFormat="1" applyFont="1" applyFill="1" applyAlignment="1" applyProtection="1">
      <alignment horizontal="center"/>
    </xf>
    <xf numFmtId="0" fontId="0" fillId="0" borderId="0" xfId="0" applyFont="1" applyFill="1" applyAlignment="1">
      <alignment horizontal="center"/>
    </xf>
    <xf numFmtId="37" fontId="0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164" fontId="0" fillId="0" borderId="0" xfId="0" applyNumberFormat="1" applyFont="1" applyFill="1" applyAlignment="1">
      <alignment horizontal="center"/>
    </xf>
    <xf numFmtId="39" fontId="1" fillId="0" borderId="0" xfId="0" applyNumberFormat="1" applyFont="1" applyFill="1" applyAlignment="1" applyProtection="1">
      <alignment horizontal="center"/>
    </xf>
    <xf numFmtId="39" fontId="0" fillId="0" borderId="0" xfId="0" applyNumberFormat="1" applyFont="1" applyFill="1" applyAlignment="1" applyProtection="1">
      <alignment horizontal="center"/>
    </xf>
    <xf numFmtId="37" fontId="0" fillId="0" borderId="0" xfId="0" applyNumberFormat="1" applyFont="1" applyFill="1" applyAlignment="1" applyProtection="1">
      <alignment horizontal="center"/>
    </xf>
    <xf numFmtId="0" fontId="4" fillId="0" borderId="0" xfId="0" applyFont="1" applyFill="1" applyBorder="1" applyAlignment="1">
      <alignment horizontal="left"/>
    </xf>
    <xf numFmtId="164" fontId="4" fillId="0" borderId="0" xfId="0" applyNumberFormat="1" applyFont="1" applyFill="1" applyBorder="1" applyAlignment="1">
      <alignment horizontal="center"/>
    </xf>
    <xf numFmtId="10" fontId="4" fillId="0" borderId="0" xfId="0" applyNumberFormat="1" applyFont="1" applyFill="1" applyBorder="1" applyAlignment="1" applyProtection="1">
      <alignment horizontal="center"/>
    </xf>
    <xf numFmtId="164" fontId="4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Font="1" applyProtection="1"/>
    <xf numFmtId="10" fontId="1" fillId="0" borderId="0" xfId="0" applyNumberFormat="1" applyFont="1" applyAlignment="1" applyProtection="1">
      <alignment horizontal="center"/>
    </xf>
    <xf numFmtId="39" fontId="5" fillId="0" borderId="0" xfId="0" applyNumberFormat="1" applyFont="1" applyFill="1" applyProtection="1">
      <protection locked="0"/>
    </xf>
    <xf numFmtId="37" fontId="5" fillId="0" borderId="0" xfId="0" applyNumberFormat="1" applyFont="1" applyFill="1" applyProtection="1">
      <protection locked="0"/>
    </xf>
    <xf numFmtId="164" fontId="1" fillId="0" borderId="0" xfId="0" applyNumberFormat="1" applyFont="1" applyAlignment="1" applyProtection="1">
      <alignment horizontal="right"/>
    </xf>
    <xf numFmtId="3" fontId="1" fillId="0" borderId="0" xfId="0" applyNumberFormat="1" applyFont="1" applyFill="1" applyProtection="1"/>
    <xf numFmtId="37" fontId="1" fillId="0" borderId="0" xfId="1" applyNumberFormat="1" applyFont="1" applyFill="1" applyAlignment="1">
      <alignment horizontal="right"/>
    </xf>
    <xf numFmtId="166" fontId="1" fillId="0" borderId="0" xfId="0" applyNumberFormat="1" applyFont="1" applyFill="1" applyAlignment="1" applyProtection="1">
      <alignment horizontal="center"/>
    </xf>
    <xf numFmtId="37" fontId="1" fillId="0" borderId="0" xfId="1" applyNumberFormat="1" applyFont="1" applyFill="1"/>
    <xf numFmtId="166" fontId="1" fillId="0" borderId="0" xfId="2" applyNumberFormat="1" applyFont="1" applyFill="1" applyAlignment="1" applyProtection="1">
      <alignment horizontal="center"/>
    </xf>
    <xf numFmtId="37" fontId="6" fillId="0" borderId="0" xfId="1" applyNumberFormat="1" applyFont="1" applyFill="1" applyAlignment="1">
      <alignment horizontal="right"/>
    </xf>
    <xf numFmtId="37" fontId="0" fillId="0" borderId="0" xfId="0" applyNumberFormat="1" applyFont="1" applyFill="1" applyProtection="1"/>
    <xf numFmtId="37" fontId="1" fillId="0" borderId="1" xfId="1" applyNumberFormat="1" applyFont="1" applyFill="1" applyBorder="1" applyAlignment="1">
      <alignment horizontal="right"/>
    </xf>
    <xf numFmtId="37" fontId="1" fillId="0" borderId="0" xfId="0" applyNumberFormat="1" applyFont="1" applyFill="1" applyBorder="1" applyProtection="1"/>
    <xf numFmtId="164" fontId="1" fillId="0" borderId="0" xfId="0" applyNumberFormat="1" applyFont="1" applyBorder="1" applyAlignment="1" applyProtection="1">
      <alignment horizontal="right"/>
    </xf>
    <xf numFmtId="10" fontId="1" fillId="0" borderId="0" xfId="2" applyNumberFormat="1" applyFont="1" applyBorder="1" applyAlignment="1" applyProtection="1">
      <alignment horizontal="center"/>
    </xf>
    <xf numFmtId="37" fontId="1" fillId="0" borderId="2" xfId="0" applyNumberFormat="1" applyFont="1" applyFill="1" applyBorder="1" applyAlignment="1" applyProtection="1">
      <alignment horizontal="right"/>
    </xf>
    <xf numFmtId="37" fontId="1" fillId="0" borderId="2" xfId="1" applyNumberFormat="1" applyFont="1" applyFill="1" applyBorder="1" applyAlignment="1" applyProtection="1">
      <alignment horizontal="right"/>
    </xf>
    <xf numFmtId="37" fontId="1" fillId="0" borderId="0" xfId="0" applyNumberFormat="1" applyFont="1" applyFill="1" applyBorder="1" applyAlignment="1" applyProtection="1">
      <alignment horizontal="right"/>
    </xf>
    <xf numFmtId="37" fontId="1" fillId="0" borderId="0" xfId="1" applyNumberFormat="1" applyFont="1" applyFill="1" applyBorder="1" applyAlignment="1" applyProtection="1">
      <alignment horizontal="right"/>
    </xf>
    <xf numFmtId="10" fontId="1" fillId="0" borderId="0" xfId="2" applyNumberFormat="1" applyFont="1" applyFill="1" applyAlignment="1" applyProtection="1">
      <alignment horizontal="center"/>
    </xf>
    <xf numFmtId="164" fontId="1" fillId="0" borderId="0" xfId="0" applyNumberFormat="1" applyFont="1" applyAlignment="1" applyProtection="1">
      <alignment horizontal="center"/>
    </xf>
    <xf numFmtId="166" fontId="1" fillId="0" borderId="0" xfId="2" applyNumberFormat="1" applyFont="1" applyAlignment="1" applyProtection="1">
      <alignment horizontal="center"/>
    </xf>
    <xf numFmtId="10" fontId="1" fillId="0" borderId="0" xfId="2" applyNumberFormat="1" applyFont="1" applyAlignment="1" applyProtection="1">
      <alignment horizontal="center"/>
    </xf>
    <xf numFmtId="0" fontId="1" fillId="0" borderId="0" xfId="0" applyFont="1" applyBorder="1" applyProtection="1"/>
    <xf numFmtId="167" fontId="1" fillId="0" borderId="0" xfId="0" applyNumberFormat="1" applyFont="1" applyBorder="1" applyAlignment="1" applyProtection="1">
      <alignment horizontal="right"/>
    </xf>
    <xf numFmtId="168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37" fontId="1" fillId="0" borderId="0" xfId="0" applyNumberFormat="1" applyFont="1" applyFill="1" applyAlignment="1">
      <alignment horizontal="right"/>
    </xf>
    <xf numFmtId="0" fontId="0" fillId="0" borderId="0" xfId="0" applyFont="1" applyFill="1"/>
    <xf numFmtId="168" fontId="1" fillId="0" borderId="0" xfId="0" applyNumberFormat="1" applyFont="1" applyFill="1" applyAlignment="1">
      <alignment horizontal="center"/>
    </xf>
    <xf numFmtId="168" fontId="0" fillId="0" borderId="0" xfId="0" applyNumberFormat="1" applyFont="1" applyFill="1" applyAlignment="1">
      <alignment horizontal="center"/>
    </xf>
    <xf numFmtId="166" fontId="1" fillId="0" borderId="0" xfId="0" applyNumberFormat="1" applyFont="1" applyFill="1" applyAlignment="1">
      <alignment horizontal="center"/>
    </xf>
    <xf numFmtId="166" fontId="0" fillId="0" borderId="0" xfId="0" applyNumberFormat="1" applyFont="1" applyFill="1" applyAlignment="1">
      <alignment horizontal="center"/>
    </xf>
    <xf numFmtId="167" fontId="1" fillId="0" borderId="0" xfId="0" applyNumberFormat="1" applyFont="1" applyFill="1" applyAlignment="1">
      <alignment horizontal="center"/>
    </xf>
    <xf numFmtId="37" fontId="1" fillId="0" borderId="3" xfId="1" applyNumberFormat="1" applyFont="1" applyFill="1" applyBorder="1" applyAlignment="1">
      <alignment horizontal="right"/>
    </xf>
    <xf numFmtId="167" fontId="1" fillId="0" borderId="0" xfId="0" applyNumberFormat="1" applyFont="1" applyAlignment="1">
      <alignment horizontal="right"/>
    </xf>
    <xf numFmtId="166" fontId="1" fillId="0" borderId="0" xfId="0" applyNumberFormat="1" applyFont="1"/>
    <xf numFmtId="37" fontId="1" fillId="0" borderId="0" xfId="0" applyNumberFormat="1" applyFont="1" applyProtection="1"/>
    <xf numFmtId="37" fontId="1" fillId="0" borderId="4" xfId="0" applyNumberFormat="1" applyFont="1" applyFill="1" applyBorder="1" applyAlignment="1" applyProtection="1">
      <alignment horizontal="right"/>
      <protection locked="0"/>
    </xf>
    <xf numFmtId="37" fontId="1" fillId="0" borderId="4" xfId="1" applyNumberFormat="1" applyFont="1" applyFill="1" applyBorder="1" applyAlignment="1" applyProtection="1">
      <alignment horizontal="right"/>
      <protection locked="0"/>
    </xf>
    <xf numFmtId="169" fontId="1" fillId="0" borderId="0" xfId="0" applyNumberFormat="1" applyFont="1" applyProtection="1"/>
    <xf numFmtId="37" fontId="0" fillId="0" borderId="0" xfId="0" applyNumberFormat="1" applyFont="1" applyFill="1" applyBorder="1" applyAlignment="1" applyProtection="1">
      <alignment horizontal="right"/>
    </xf>
    <xf numFmtId="170" fontId="1" fillId="0" borderId="0" xfId="0" applyNumberFormat="1" applyFont="1" applyFill="1" applyProtection="1"/>
    <xf numFmtId="9" fontId="1" fillId="0" borderId="0" xfId="0" applyNumberFormat="1" applyFont="1" applyFill="1" applyProtection="1"/>
    <xf numFmtId="171" fontId="1" fillId="0" borderId="0" xfId="0" applyNumberFormat="1" applyFont="1" applyFill="1" applyProtection="1"/>
    <xf numFmtId="9" fontId="1" fillId="0" borderId="0" xfId="0" applyNumberFormat="1" applyFont="1" applyFill="1" applyProtection="1">
      <protection locked="0"/>
    </xf>
    <xf numFmtId="0" fontId="1" fillId="0" borderId="0" xfId="0" applyFont="1" applyAlignment="1">
      <alignment horizontal="right"/>
    </xf>
    <xf numFmtId="9" fontId="1" fillId="0" borderId="5" xfId="0" applyNumberFormat="1" applyFont="1" applyFill="1" applyBorder="1" applyProtection="1"/>
    <xf numFmtId="9" fontId="1" fillId="0" borderId="1" xfId="0" applyNumberFormat="1" applyFont="1" applyFill="1" applyBorder="1" applyProtection="1">
      <protection locked="0"/>
    </xf>
    <xf numFmtId="9" fontId="1" fillId="0" borderId="6" xfId="0" applyNumberFormat="1" applyFont="1" applyFill="1" applyBorder="1" applyProtection="1"/>
    <xf numFmtId="0" fontId="1" fillId="0" borderId="7" xfId="0" applyFont="1" applyFill="1" applyBorder="1" applyAlignment="1">
      <alignment horizontal="right"/>
    </xf>
    <xf numFmtId="10" fontId="1" fillId="0" borderId="0" xfId="0" applyNumberFormat="1" applyFont="1" applyFill="1" applyProtection="1"/>
    <xf numFmtId="10" fontId="0" fillId="0" borderId="1" xfId="0" applyNumberFormat="1" applyFont="1" applyFill="1" applyBorder="1"/>
    <xf numFmtId="10" fontId="1" fillId="0" borderId="6" xfId="0" applyNumberFormat="1" applyFont="1" applyFill="1" applyBorder="1" applyProtection="1"/>
    <xf numFmtId="172" fontId="1" fillId="0" borderId="0" xfId="0" applyNumberFormat="1" applyFont="1" applyFill="1"/>
    <xf numFmtId="0" fontId="4" fillId="0" borderId="7" xfId="0" applyFont="1" applyBorder="1"/>
    <xf numFmtId="164" fontId="4" fillId="0" borderId="7" xfId="0" applyNumberFormat="1" applyFont="1" applyBorder="1" applyAlignment="1">
      <alignment horizontal="right"/>
    </xf>
    <xf numFmtId="0" fontId="1" fillId="0" borderId="1" xfId="0" applyFont="1" applyFill="1" applyBorder="1"/>
    <xf numFmtId="0" fontId="1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37" fontId="1" fillId="0" borderId="0" xfId="0" applyNumberFormat="1" applyFont="1" applyFill="1" applyBorder="1"/>
    <xf numFmtId="0" fontId="0" fillId="0" borderId="0" xfId="0" applyFont="1"/>
    <xf numFmtId="0" fontId="7" fillId="0" borderId="0" xfId="3" applyAlignment="1" applyProtection="1">
      <alignment horizontal="left"/>
    </xf>
    <xf numFmtId="164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37" fontId="0" fillId="0" borderId="0" xfId="0" applyNumberFormat="1" applyFont="1" applyFill="1"/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165" fontId="2" fillId="0" borderId="0" xfId="0" quotePrefix="1" applyNumberFormat="1" applyFont="1" applyFill="1" applyAlignment="1">
      <alignment horizontal="center" vertical="center"/>
    </xf>
    <xf numFmtId="37" fontId="2" fillId="0" borderId="0" xfId="0" applyNumberFormat="1" applyFont="1" applyAlignment="1">
      <alignment horizontal="center"/>
    </xf>
    <xf numFmtId="10" fontId="0" fillId="0" borderId="0" xfId="0" applyNumberFormat="1"/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Fill="1" applyAlignment="1">
      <alignment horizontal="center" vertical="center"/>
    </xf>
    <xf numFmtId="0" fontId="1" fillId="0" borderId="0" xfId="4" applyFont="1"/>
    <xf numFmtId="164" fontId="1" fillId="0" borderId="0" xfId="4" applyNumberFormat="1" applyFont="1" applyAlignment="1">
      <alignment horizontal="right"/>
    </xf>
    <xf numFmtId="0" fontId="1" fillId="0" borderId="0" xfId="4" applyFont="1" applyFill="1"/>
    <xf numFmtId="0" fontId="1" fillId="0" borderId="0" xfId="4" applyFont="1" applyFill="1" applyAlignment="1">
      <alignment horizontal="right"/>
    </xf>
    <xf numFmtId="37" fontId="1" fillId="0" borderId="0" xfId="4" applyNumberFormat="1" applyFont="1" applyFill="1"/>
    <xf numFmtId="0" fontId="1" fillId="0" borderId="0" xfId="4" applyFont="1" applyBorder="1"/>
    <xf numFmtId="0" fontId="2" fillId="0" borderId="0" xfId="4" applyFont="1" applyFill="1" applyAlignment="1">
      <alignment horizontal="center"/>
    </xf>
    <xf numFmtId="37" fontId="2" fillId="0" borderId="0" xfId="4" applyNumberFormat="1" applyFont="1" applyFill="1" applyAlignment="1">
      <alignment horizontal="center"/>
    </xf>
    <xf numFmtId="0" fontId="2" fillId="0" borderId="0" xfId="4" applyFont="1" applyAlignment="1">
      <alignment horizontal="center"/>
    </xf>
    <xf numFmtId="37" fontId="2" fillId="0" borderId="0" xfId="4" applyNumberFormat="1" applyFont="1" applyAlignment="1">
      <alignment horizontal="center"/>
    </xf>
    <xf numFmtId="165" fontId="2" fillId="0" borderId="0" xfId="4" quotePrefix="1" applyNumberFormat="1" applyFont="1" applyFill="1" applyAlignment="1">
      <alignment horizontal="center" vertical="center"/>
    </xf>
    <xf numFmtId="37" fontId="2" fillId="0" borderId="0" xfId="4" quotePrefix="1" applyNumberFormat="1" applyFont="1" applyFill="1" applyAlignment="1">
      <alignment horizontal="center" vertical="center"/>
    </xf>
    <xf numFmtId="164" fontId="1" fillId="0" borderId="0" xfId="4" applyNumberFormat="1" applyFont="1" applyFill="1" applyAlignment="1">
      <alignment horizontal="right"/>
    </xf>
    <xf numFmtId="37" fontId="1" fillId="0" borderId="0" xfId="4" applyNumberFormat="1" applyFont="1" applyFill="1" applyProtection="1"/>
    <xf numFmtId="0" fontId="3" fillId="0" borderId="0" xfId="4" applyFont="1" applyFill="1" applyAlignment="1">
      <alignment horizontal="center"/>
    </xf>
    <xf numFmtId="0" fontId="1" fillId="0" borderId="0" xfId="4" applyFont="1" applyFill="1" applyBorder="1"/>
    <xf numFmtId="0" fontId="1" fillId="0" borderId="0" xfId="4" applyFont="1" applyFill="1" applyAlignment="1">
      <alignment horizontal="center"/>
    </xf>
    <xf numFmtId="10" fontId="1" fillId="0" borderId="0" xfId="4" applyNumberFormat="1" applyFont="1" applyFill="1" applyAlignment="1" applyProtection="1">
      <alignment horizontal="center"/>
    </xf>
    <xf numFmtId="37" fontId="1" fillId="0" borderId="0" xfId="4" applyNumberFormat="1" applyFont="1" applyFill="1" applyAlignment="1">
      <alignment horizontal="center"/>
    </xf>
    <xf numFmtId="164" fontId="1" fillId="0" borderId="0" xfId="4" applyNumberFormat="1" applyFont="1" applyFill="1" applyAlignment="1">
      <alignment horizontal="center"/>
    </xf>
    <xf numFmtId="39" fontId="1" fillId="0" borderId="0" xfId="4" applyNumberFormat="1" applyFont="1" applyFill="1" applyAlignment="1" applyProtection="1">
      <alignment horizontal="center"/>
    </xf>
    <xf numFmtId="37" fontId="1" fillId="0" borderId="0" xfId="4" applyNumberFormat="1" applyFont="1" applyFill="1" applyAlignment="1" applyProtection="1">
      <alignment horizontal="center"/>
    </xf>
    <xf numFmtId="0" fontId="4" fillId="0" borderId="0" xfId="4" applyFont="1" applyFill="1" applyBorder="1" applyAlignment="1">
      <alignment horizontal="left"/>
    </xf>
    <xf numFmtId="164" fontId="4" fillId="0" borderId="0" xfId="4" applyNumberFormat="1" applyFont="1" applyFill="1" applyBorder="1" applyAlignment="1">
      <alignment horizontal="center"/>
    </xf>
    <xf numFmtId="10" fontId="4" fillId="0" borderId="0" xfId="4" applyNumberFormat="1" applyFont="1" applyFill="1" applyBorder="1" applyAlignment="1" applyProtection="1">
      <alignment horizontal="center"/>
    </xf>
    <xf numFmtId="164" fontId="4" fillId="0" borderId="0" xfId="4" applyNumberFormat="1" applyFont="1" applyFill="1" applyBorder="1" applyAlignment="1" applyProtection="1">
      <alignment horizontal="center"/>
      <protection locked="0"/>
    </xf>
    <xf numFmtId="0" fontId="1" fillId="0" borderId="0" xfId="4" applyFont="1" applyProtection="1"/>
    <xf numFmtId="10" fontId="1" fillId="0" borderId="0" xfId="4" applyNumberFormat="1" applyFont="1" applyAlignment="1" applyProtection="1">
      <alignment horizontal="center"/>
    </xf>
    <xf numFmtId="39" fontId="5" fillId="0" borderId="0" xfId="4" applyNumberFormat="1" applyFont="1" applyFill="1" applyProtection="1">
      <protection locked="0"/>
    </xf>
    <xf numFmtId="37" fontId="5" fillId="0" borderId="0" xfId="4" applyNumberFormat="1" applyFont="1" applyFill="1" applyProtection="1">
      <protection locked="0"/>
    </xf>
    <xf numFmtId="164" fontId="1" fillId="0" borderId="0" xfId="4" applyNumberFormat="1" applyFont="1" applyAlignment="1" applyProtection="1">
      <alignment horizontal="right"/>
    </xf>
    <xf numFmtId="3" fontId="1" fillId="0" borderId="0" xfId="4" applyNumberFormat="1" applyFont="1" applyFill="1" applyProtection="1"/>
    <xf numFmtId="166" fontId="1" fillId="0" borderId="0" xfId="4" applyNumberFormat="1" applyFont="1" applyFill="1" applyAlignment="1" applyProtection="1">
      <alignment horizontal="center"/>
    </xf>
    <xf numFmtId="37" fontId="1" fillId="0" borderId="0" xfId="4" applyNumberFormat="1" applyFont="1" applyFill="1" applyBorder="1" applyProtection="1"/>
    <xf numFmtId="164" fontId="1" fillId="0" borderId="0" xfId="4" applyNumberFormat="1" applyFont="1" applyBorder="1" applyAlignment="1" applyProtection="1">
      <alignment horizontal="right"/>
    </xf>
    <xf numFmtId="37" fontId="1" fillId="0" borderId="2" xfId="4" applyNumberFormat="1" applyFont="1" applyFill="1" applyBorder="1" applyAlignment="1" applyProtection="1">
      <alignment horizontal="right"/>
    </xf>
    <xf numFmtId="37" fontId="1" fillId="0" borderId="0" xfId="4" applyNumberFormat="1" applyFont="1" applyFill="1" applyBorder="1" applyAlignment="1" applyProtection="1">
      <alignment horizontal="right"/>
    </xf>
    <xf numFmtId="164" fontId="1" fillId="0" borderId="0" xfId="4" applyNumberFormat="1" applyFont="1" applyAlignment="1" applyProtection="1">
      <alignment horizontal="center"/>
    </xf>
    <xf numFmtId="0" fontId="1" fillId="0" borderId="0" xfId="4" applyFont="1" applyBorder="1" applyProtection="1"/>
    <xf numFmtId="167" fontId="1" fillId="0" borderId="0" xfId="4" applyNumberFormat="1" applyFont="1" applyBorder="1" applyAlignment="1" applyProtection="1">
      <alignment horizontal="right"/>
    </xf>
    <xf numFmtId="168" fontId="1" fillId="0" borderId="0" xfId="4" applyNumberFormat="1" applyFont="1" applyAlignment="1">
      <alignment horizontal="center"/>
    </xf>
    <xf numFmtId="0" fontId="1" fillId="0" borderId="0" xfId="4" applyFont="1" applyAlignment="1">
      <alignment horizontal="center"/>
    </xf>
    <xf numFmtId="37" fontId="1" fillId="0" borderId="0" xfId="4" applyNumberFormat="1" applyFont="1" applyFill="1" applyAlignment="1">
      <alignment horizontal="right"/>
    </xf>
    <xf numFmtId="168" fontId="1" fillId="0" borderId="0" xfId="4" applyNumberFormat="1" applyFont="1" applyFill="1" applyAlignment="1">
      <alignment horizontal="center"/>
    </xf>
    <xf numFmtId="166" fontId="1" fillId="0" borderId="0" xfId="4" applyNumberFormat="1" applyFont="1" applyFill="1" applyAlignment="1">
      <alignment horizontal="center"/>
    </xf>
    <xf numFmtId="167" fontId="1" fillId="0" borderId="0" xfId="4" applyNumberFormat="1" applyFont="1" applyFill="1" applyAlignment="1">
      <alignment horizontal="center"/>
    </xf>
    <xf numFmtId="167" fontId="1" fillId="0" borderId="0" xfId="4" applyNumberFormat="1" applyFont="1" applyAlignment="1">
      <alignment horizontal="right"/>
    </xf>
    <xf numFmtId="166" fontId="1" fillId="0" borderId="0" xfId="4" applyNumberFormat="1" applyFont="1"/>
    <xf numFmtId="37" fontId="1" fillId="0" borderId="0" xfId="4" applyNumberFormat="1" applyFont="1" applyProtection="1"/>
    <xf numFmtId="37" fontId="1" fillId="0" borderId="4" xfId="4" applyNumberFormat="1" applyFont="1" applyFill="1" applyBorder="1" applyAlignment="1" applyProtection="1">
      <alignment horizontal="right"/>
      <protection locked="0"/>
    </xf>
    <xf numFmtId="169" fontId="1" fillId="0" borderId="0" xfId="4" applyNumberFormat="1" applyFont="1" applyProtection="1"/>
    <xf numFmtId="170" fontId="1" fillId="0" borderId="0" xfId="4" applyNumberFormat="1" applyFont="1" applyFill="1" applyProtection="1"/>
    <xf numFmtId="9" fontId="1" fillId="0" borderId="0" xfId="4" applyNumberFormat="1" applyFont="1" applyFill="1" applyProtection="1"/>
    <xf numFmtId="171" fontId="1" fillId="0" borderId="0" xfId="4" applyNumberFormat="1" applyFont="1" applyFill="1" applyProtection="1"/>
    <xf numFmtId="9" fontId="1" fillId="0" borderId="0" xfId="4" applyNumberFormat="1" applyFont="1" applyFill="1" applyProtection="1">
      <protection locked="0"/>
    </xf>
    <xf numFmtId="0" fontId="1" fillId="0" borderId="0" xfId="4" applyFont="1" applyAlignment="1">
      <alignment horizontal="right"/>
    </xf>
    <xf numFmtId="9" fontId="1" fillId="0" borderId="5" xfId="4" applyNumberFormat="1" applyFont="1" applyFill="1" applyBorder="1" applyProtection="1"/>
    <xf numFmtId="9" fontId="1" fillId="0" borderId="1" xfId="4" applyNumberFormat="1" applyFont="1" applyFill="1" applyBorder="1" applyProtection="1">
      <protection locked="0"/>
    </xf>
    <xf numFmtId="9" fontId="1" fillId="0" borderId="6" xfId="4" applyNumberFormat="1" applyFont="1" applyFill="1" applyBorder="1" applyProtection="1"/>
    <xf numFmtId="0" fontId="1" fillId="0" borderId="7" xfId="4" applyFont="1" applyFill="1" applyBorder="1" applyAlignment="1">
      <alignment horizontal="right"/>
    </xf>
    <xf numFmtId="0" fontId="1" fillId="0" borderId="0" xfId="4"/>
    <xf numFmtId="10" fontId="1" fillId="0" borderId="0" xfId="4" applyNumberFormat="1" applyFont="1" applyFill="1" applyProtection="1"/>
    <xf numFmtId="10" fontId="1" fillId="0" borderId="1" xfId="4" applyNumberFormat="1" applyFont="1" applyFill="1" applyBorder="1"/>
    <xf numFmtId="10" fontId="1" fillId="0" borderId="6" xfId="4" applyNumberFormat="1" applyFont="1" applyFill="1" applyBorder="1" applyProtection="1"/>
    <xf numFmtId="172" fontId="1" fillId="0" borderId="0" xfId="4" applyNumberFormat="1" applyFont="1" applyFill="1"/>
    <xf numFmtId="0" fontId="4" fillId="0" borderId="7" xfId="4" applyFont="1" applyBorder="1"/>
    <xf numFmtId="164" fontId="4" fillId="0" borderId="7" xfId="4" applyNumberFormat="1" applyFont="1" applyBorder="1" applyAlignment="1">
      <alignment horizontal="right"/>
    </xf>
    <xf numFmtId="0" fontId="1" fillId="0" borderId="1" xfId="4" applyFont="1" applyFill="1" applyBorder="1"/>
    <xf numFmtId="0" fontId="1" fillId="0" borderId="0" xfId="4" applyFont="1" applyBorder="1" applyAlignment="1">
      <alignment horizontal="center"/>
    </xf>
    <xf numFmtId="0" fontId="1" fillId="0" borderId="0" xfId="4" applyFont="1" applyAlignment="1">
      <alignment horizontal="left"/>
    </xf>
    <xf numFmtId="37" fontId="1" fillId="0" borderId="0" xfId="4" applyNumberFormat="1" applyFont="1" applyFill="1" applyBorder="1"/>
    <xf numFmtId="0" fontId="2" fillId="0" borderId="0" xfId="0" applyFont="1" applyFill="1" applyAlignment="1">
      <alignment horizontal="center"/>
    </xf>
    <xf numFmtId="165" fontId="2" fillId="0" borderId="0" xfId="0" quotePrefix="1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Fill="1" applyAlignment="1">
      <alignment horizontal="center" vertical="center"/>
    </xf>
    <xf numFmtId="0" fontId="1" fillId="0" borderId="0" xfId="0" applyFont="1" applyFill="1" applyProtection="1"/>
    <xf numFmtId="164" fontId="1" fillId="0" borderId="0" xfId="0" applyNumberFormat="1" applyFont="1" applyFill="1" applyAlignment="1" applyProtection="1">
      <alignment horizontal="right"/>
    </xf>
    <xf numFmtId="166" fontId="0" fillId="0" borderId="0" xfId="2" applyNumberFormat="1" applyFont="1" applyFill="1" applyAlignment="1" applyProtection="1">
      <alignment horizontal="center"/>
    </xf>
    <xf numFmtId="164" fontId="1" fillId="0" borderId="0" xfId="0" applyNumberFormat="1" applyFont="1" applyFill="1" applyBorder="1" applyAlignment="1" applyProtection="1">
      <alignment horizontal="right"/>
    </xf>
    <xf numFmtId="10" fontId="1" fillId="0" borderId="0" xfId="2" applyNumberFormat="1" applyFont="1" applyFill="1" applyBorder="1" applyAlignment="1" applyProtection="1">
      <alignment horizontal="center"/>
    </xf>
    <xf numFmtId="164" fontId="1" fillId="0" borderId="0" xfId="0" applyNumberFormat="1" applyFont="1" applyFill="1" applyAlignment="1" applyProtection="1">
      <alignment horizontal="center"/>
    </xf>
    <xf numFmtId="0" fontId="1" fillId="0" borderId="0" xfId="0" applyFont="1" applyFill="1" applyBorder="1" applyProtection="1"/>
    <xf numFmtId="167" fontId="1" fillId="0" borderId="0" xfId="0" applyNumberFormat="1" applyFont="1" applyFill="1" applyBorder="1" applyAlignment="1" applyProtection="1">
      <alignment horizontal="right"/>
    </xf>
    <xf numFmtId="167" fontId="1" fillId="0" borderId="0" xfId="0" applyNumberFormat="1" applyFont="1" applyFill="1" applyAlignment="1">
      <alignment horizontal="right"/>
    </xf>
    <xf numFmtId="166" fontId="1" fillId="0" borderId="0" xfId="0" applyNumberFormat="1" applyFont="1" applyFill="1"/>
    <xf numFmtId="169" fontId="1" fillId="0" borderId="0" xfId="0" applyNumberFormat="1" applyFont="1" applyFill="1" applyProtection="1"/>
    <xf numFmtId="0" fontId="0" fillId="0" borderId="0" xfId="0" applyFill="1"/>
    <xf numFmtId="0" fontId="4" fillId="0" borderId="7" xfId="0" applyFont="1" applyFill="1" applyBorder="1"/>
    <xf numFmtId="164" fontId="4" fillId="0" borderId="7" xfId="0" applyNumberFormat="1" applyFont="1" applyFill="1" applyBorder="1" applyAlignment="1">
      <alignment horizontal="right"/>
    </xf>
    <xf numFmtId="0" fontId="1" fillId="0" borderId="0" xfId="0" applyFont="1" applyFill="1" applyAlignment="1">
      <alignment horizontal="left"/>
    </xf>
    <xf numFmtId="0" fontId="0" fillId="0" borderId="0" xfId="0" applyFont="1" applyFill="1" applyAlignment="1">
      <alignment horizontal="left"/>
    </xf>
    <xf numFmtId="0" fontId="7" fillId="0" borderId="0" xfId="3" applyFill="1" applyAlignment="1" applyProtection="1">
      <alignment horizontal="left"/>
    </xf>
    <xf numFmtId="37" fontId="3" fillId="0" borderId="0" xfId="0" applyNumberFormat="1" applyFont="1" applyFill="1" applyAlignment="1">
      <alignment horizontal="center"/>
    </xf>
    <xf numFmtId="164" fontId="0" fillId="0" borderId="0" xfId="0" applyNumberFormat="1" applyFont="1" applyAlignment="1" applyProtection="1">
      <alignment horizontal="right"/>
    </xf>
    <xf numFmtId="10" fontId="1" fillId="0" borderId="0" xfId="0" applyNumberFormat="1" applyFont="1" applyFill="1"/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quotePrefix="1" applyNumberFormat="1" applyFont="1" applyFill="1" applyAlignment="1">
      <alignment horizontal="center" vertical="center"/>
    </xf>
    <xf numFmtId="0" fontId="8" fillId="0" borderId="0" xfId="5"/>
    <xf numFmtId="0" fontId="13" fillId="0" borderId="0" xfId="5" applyFont="1"/>
    <xf numFmtId="39" fontId="14" fillId="0" borderId="0" xfId="5" applyNumberFormat="1" applyFont="1"/>
    <xf numFmtId="0" fontId="14" fillId="0" borderId="0" xfId="5" applyFont="1" applyAlignment="1">
      <alignment horizontal="center"/>
    </xf>
    <xf numFmtId="0" fontId="15" fillId="0" borderId="0" xfId="5" applyFont="1"/>
    <xf numFmtId="39" fontId="16" fillId="0" borderId="0" xfId="5" applyNumberFormat="1" applyFont="1"/>
    <xf numFmtId="0" fontId="18" fillId="0" borderId="0" xfId="5" applyFont="1" applyAlignment="1">
      <alignment wrapText="1"/>
    </xf>
    <xf numFmtId="0" fontId="18" fillId="0" borderId="0" xfId="5" applyFont="1"/>
    <xf numFmtId="39" fontId="18" fillId="0" borderId="0" xfId="5" applyNumberFormat="1" applyFont="1"/>
    <xf numFmtId="0" fontId="19" fillId="0" borderId="0" xfId="5" applyFont="1"/>
    <xf numFmtId="0" fontId="17" fillId="0" borderId="0" xfId="5" applyFont="1"/>
    <xf numFmtId="0" fontId="17" fillId="0" borderId="0" xfId="5" applyFont="1" applyAlignment="1">
      <alignment wrapText="1"/>
    </xf>
    <xf numFmtId="39" fontId="18" fillId="0" borderId="10" xfId="5" applyNumberFormat="1" applyFont="1" applyBorder="1"/>
    <xf numFmtId="0" fontId="17" fillId="0" borderId="0" xfId="5" applyFont="1" applyAlignment="1">
      <alignment horizontal="right" wrapText="1"/>
    </xf>
    <xf numFmtId="39" fontId="17" fillId="0" borderId="0" xfId="5" applyNumberFormat="1" applyFont="1"/>
    <xf numFmtId="0" fontId="18" fillId="0" borderId="0" xfId="5" applyNumberFormat="1" applyFont="1" applyAlignment="1">
      <alignment wrapText="1"/>
    </xf>
    <xf numFmtId="0" fontId="20" fillId="0" borderId="0" xfId="5" applyFont="1"/>
    <xf numFmtId="0" fontId="8" fillId="0" borderId="0" xfId="5" applyAlignment="1">
      <alignment wrapText="1"/>
    </xf>
    <xf numFmtId="39" fontId="14" fillId="0" borderId="0" xfId="5" applyNumberFormat="1" applyFont="1" applyBorder="1" applyAlignment="1">
      <alignment horizontal="center"/>
    </xf>
    <xf numFmtId="0" fontId="21" fillId="0" borderId="0" xfId="5" applyFont="1"/>
    <xf numFmtId="0" fontId="2" fillId="0" borderId="0" xfId="5" applyFont="1"/>
    <xf numFmtId="0" fontId="2" fillId="0" borderId="0" xfId="5" applyFont="1" applyAlignment="1">
      <alignment horizontal="right"/>
    </xf>
    <xf numFmtId="39" fontId="17" fillId="0" borderId="5" xfId="5" applyNumberFormat="1" applyFont="1" applyBorder="1"/>
    <xf numFmtId="39" fontId="13" fillId="0" borderId="0" xfId="5" applyNumberFormat="1" applyFont="1"/>
    <xf numFmtId="39" fontId="8" fillId="0" borderId="0" xfId="5" applyNumberFormat="1"/>
    <xf numFmtId="0" fontId="18" fillId="2" borderId="0" xfId="5" applyFont="1" applyFill="1" applyAlignment="1">
      <alignment horizontal="left" wrapText="1"/>
    </xf>
    <xf numFmtId="0" fontId="17" fillId="0" borderId="8" xfId="5" applyFont="1" applyBorder="1"/>
    <xf numFmtId="0" fontId="17" fillId="0" borderId="3" xfId="5" applyFont="1" applyBorder="1"/>
    <xf numFmtId="0" fontId="17" fillId="0" borderId="9" xfId="5" applyFont="1" applyBorder="1"/>
    <xf numFmtId="0" fontId="18" fillId="2" borderId="0" xfId="5" applyFont="1" applyFill="1" applyAlignment="1">
      <alignment wrapText="1"/>
    </xf>
    <xf numFmtId="0" fontId="9" fillId="0" borderId="0" xfId="5" applyFont="1" applyAlignment="1">
      <alignment horizontal="center"/>
    </xf>
    <xf numFmtId="0" fontId="10" fillId="0" borderId="0" xfId="5" applyFont="1" applyAlignment="1">
      <alignment horizontal="center"/>
    </xf>
    <xf numFmtId="0" fontId="11" fillId="0" borderId="0" xfId="5" applyFont="1" applyAlignment="1">
      <alignment horizontal="center"/>
    </xf>
    <xf numFmtId="0" fontId="12" fillId="0" borderId="0" xfId="5" applyFont="1" applyAlignment="1">
      <alignment horizontal="center"/>
    </xf>
    <xf numFmtId="39" fontId="14" fillId="0" borderId="0" xfId="5" applyNumberFormat="1" applyFont="1" applyAlignment="1">
      <alignment horizontal="center" wrapText="1"/>
    </xf>
    <xf numFmtId="0" fontId="17" fillId="0" borderId="8" xfId="5" applyFont="1" applyBorder="1" applyAlignment="1">
      <alignment horizontal="left"/>
    </xf>
    <xf numFmtId="0" fontId="17" fillId="0" borderId="3" xfId="5" applyFont="1" applyBorder="1" applyAlignment="1">
      <alignment horizontal="left"/>
    </xf>
    <xf numFmtId="0" fontId="17" fillId="0" borderId="9" xfId="5" applyFont="1" applyBorder="1" applyAlignment="1">
      <alignment horizontal="left"/>
    </xf>
    <xf numFmtId="0" fontId="17" fillId="0" borderId="8" xfId="5" applyFont="1" applyBorder="1" applyAlignment="1">
      <alignment horizontal="left" wrapText="1"/>
    </xf>
    <xf numFmtId="0" fontId="17" fillId="0" borderId="3" xfId="5" applyFont="1" applyBorder="1" applyAlignment="1">
      <alignment horizontal="left" wrapText="1"/>
    </xf>
    <xf numFmtId="0" fontId="17" fillId="0" borderId="9" xfId="5" applyFont="1" applyBorder="1" applyAlignment="1">
      <alignment horizontal="left" wrapText="1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applyNumberFormat="1" applyFont="1" applyFill="1" applyAlignment="1">
      <alignment horizontal="center" vertical="center"/>
    </xf>
    <xf numFmtId="165" fontId="2" fillId="0" borderId="0" xfId="0" quotePrefix="1" applyNumberFormat="1" applyFont="1" applyFill="1" applyAlignment="1">
      <alignment horizontal="center" vertical="center"/>
    </xf>
    <xf numFmtId="0" fontId="2" fillId="0" borderId="0" xfId="4" applyFont="1" applyFill="1" applyAlignment="1">
      <alignment horizontal="center"/>
    </xf>
    <xf numFmtId="0" fontId="2" fillId="0" borderId="0" xfId="4" applyFont="1" applyAlignment="1">
      <alignment horizontal="center"/>
    </xf>
    <xf numFmtId="165" fontId="2" fillId="0" borderId="0" xfId="4" applyNumberFormat="1" applyFont="1" applyFill="1" applyAlignment="1">
      <alignment horizontal="center" vertical="center"/>
    </xf>
    <xf numFmtId="165" fontId="2" fillId="0" borderId="0" xfId="4" quotePrefix="1" applyNumberFormat="1" applyFont="1" applyFill="1" applyAlignment="1">
      <alignment horizontal="center" vertical="center"/>
    </xf>
  </cellXfs>
  <cellStyles count="6">
    <cellStyle name="Comma 2" xfId="1" xr:uid="{00000000-0005-0000-0000-000000000000}"/>
    <cellStyle name="Hyperlink" xfId="3" builtinId="8"/>
    <cellStyle name="Normal" xfId="0" builtinId="0"/>
    <cellStyle name="Normal 2" xfId="4" xr:uid="{00000000-0005-0000-0000-000003000000}"/>
    <cellStyle name="Normal 3" xfId="5" xr:uid="{00000000-0005-0000-0000-000004000000}"/>
    <cellStyle name="Percent 2" xfId="2" xr:uid="{00000000-0005-0000-0000-000005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82550</xdr:colOff>
          <xdr:row>81</xdr:row>
          <xdr:rowOff>0</xdr:rowOff>
        </xdr:from>
        <xdr:to>
          <xdr:col>1</xdr:col>
          <xdr:colOff>463550</xdr:colOff>
          <xdr:row>84</xdr:row>
          <xdr:rowOff>139700</xdr:rowOff>
        </xdr:to>
        <xdr:sp macro="" textlink="">
          <xdr:nvSpPr>
            <xdr:cNvPr id="92161" name="Object 1" descr="Stan Vick signature" hidden="1">
              <a:extLst>
                <a:ext uri="{63B3BB69-23CF-44E3-9099-C40C66FF867C}">
                  <a14:compatExt spid="_x0000_s92161"/>
                </a:ext>
                <a:ext uri="{FF2B5EF4-FFF2-40B4-BE49-F238E27FC236}">
                  <a16:creationId xmlns:a16="http://schemas.microsoft.com/office/drawing/2014/main" id="{00000000-0008-0000-0100-000001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114300</xdr:colOff>
      <xdr:row>71</xdr:row>
      <xdr:rowOff>142875</xdr:rowOff>
    </xdr:from>
    <xdr:to>
      <xdr:col>2</xdr:col>
      <xdr:colOff>26670</xdr:colOff>
      <xdr:row>75</xdr:row>
      <xdr:rowOff>128179</xdr:rowOff>
    </xdr:to>
    <xdr:pic>
      <xdr:nvPicPr>
        <xdr:cNvPr id="4" name="Picture 3" descr="Mark McClendon signatur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2456795"/>
          <a:ext cx="1908810" cy="71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71</xdr:row>
          <xdr:rowOff>101600</xdr:rowOff>
        </xdr:from>
        <xdr:to>
          <xdr:col>7</xdr:col>
          <xdr:colOff>730250</xdr:colOff>
          <xdr:row>74</xdr:row>
          <xdr:rowOff>177800</xdr:rowOff>
        </xdr:to>
        <xdr:sp macro="" textlink="">
          <xdr:nvSpPr>
            <xdr:cNvPr id="92163" name="Object 3" descr="Nancy Chang signature" hidden="1">
              <a:extLst>
                <a:ext uri="{63B3BB69-23CF-44E3-9099-C40C66FF867C}">
                  <a14:compatExt spid="_x0000_s92163"/>
                </a:ext>
                <a:ext uri="{FF2B5EF4-FFF2-40B4-BE49-F238E27FC236}">
                  <a16:creationId xmlns:a16="http://schemas.microsoft.com/office/drawing/2014/main" id="{00000000-0008-0000-0100-000003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82550</xdr:colOff>
          <xdr:row>81</xdr:row>
          <xdr:rowOff>177800</xdr:rowOff>
        </xdr:from>
        <xdr:to>
          <xdr:col>1</xdr:col>
          <xdr:colOff>463550</xdr:colOff>
          <xdr:row>85</xdr:row>
          <xdr:rowOff>158750</xdr:rowOff>
        </xdr:to>
        <xdr:sp macro="" textlink="">
          <xdr:nvSpPr>
            <xdr:cNvPr id="92164" name="Object 4" descr="Stan Vick signature" hidden="1">
              <a:extLst>
                <a:ext uri="{63B3BB69-23CF-44E3-9099-C40C66FF867C}">
                  <a14:compatExt spid="_x0000_s92164"/>
                </a:ext>
                <a:ext uri="{FF2B5EF4-FFF2-40B4-BE49-F238E27FC236}">
                  <a16:creationId xmlns:a16="http://schemas.microsoft.com/office/drawing/2014/main" id="{00000000-0008-0000-0100-000004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97155</xdr:colOff>
      <xdr:row>82</xdr:row>
      <xdr:rowOff>158115</xdr:rowOff>
    </xdr:from>
    <xdr:to>
      <xdr:col>7</xdr:col>
      <xdr:colOff>718185</xdr:colOff>
      <xdr:row>85</xdr:row>
      <xdr:rowOff>154305</xdr:rowOff>
    </xdr:to>
    <xdr:pic>
      <xdr:nvPicPr>
        <xdr:cNvPr id="7" name="Picture 1" descr="Linzy Brannan signature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8315" y="14483715"/>
          <a:ext cx="1489710" cy="544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71</xdr:row>
      <xdr:rowOff>95250</xdr:rowOff>
    </xdr:from>
    <xdr:to>
      <xdr:col>1</xdr:col>
      <xdr:colOff>828675</xdr:colOff>
      <xdr:row>75</xdr:row>
      <xdr:rowOff>74839</xdr:rowOff>
    </xdr:to>
    <xdr:pic>
      <xdr:nvPicPr>
        <xdr:cNvPr id="6" name="Picture 5" descr="Mark McClendon signature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294870"/>
          <a:ext cx="1908810" cy="711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76200</xdr:colOff>
          <xdr:row>71</xdr:row>
          <xdr:rowOff>76200</xdr:rowOff>
        </xdr:from>
        <xdr:to>
          <xdr:col>7</xdr:col>
          <xdr:colOff>749300</xdr:colOff>
          <xdr:row>74</xdr:row>
          <xdr:rowOff>152400</xdr:rowOff>
        </xdr:to>
        <xdr:sp macro="" textlink="">
          <xdr:nvSpPr>
            <xdr:cNvPr id="21507" name="Object 3" descr="Nancy Chang signature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A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69850</xdr:colOff>
          <xdr:row>82</xdr:row>
          <xdr:rowOff>0</xdr:rowOff>
        </xdr:from>
        <xdr:to>
          <xdr:col>1</xdr:col>
          <xdr:colOff>450850</xdr:colOff>
          <xdr:row>85</xdr:row>
          <xdr:rowOff>139700</xdr:rowOff>
        </xdr:to>
        <xdr:sp macro="" textlink="">
          <xdr:nvSpPr>
            <xdr:cNvPr id="21508" name="Object 4" descr="Stan Vick signature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0A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57150</xdr:colOff>
      <xdr:row>82</xdr:row>
      <xdr:rowOff>123825</xdr:rowOff>
    </xdr:from>
    <xdr:to>
      <xdr:col>7</xdr:col>
      <xdr:colOff>678180</xdr:colOff>
      <xdr:row>85</xdr:row>
      <xdr:rowOff>120015</xdr:rowOff>
    </xdr:to>
    <xdr:pic>
      <xdr:nvPicPr>
        <xdr:cNvPr id="9" name="Picture 1" descr="Linzy Brannan signature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4010" y="14167485"/>
          <a:ext cx="155829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69</xdr:row>
      <xdr:rowOff>123825</xdr:rowOff>
    </xdr:from>
    <xdr:to>
      <xdr:col>2</xdr:col>
      <xdr:colOff>57150</xdr:colOff>
      <xdr:row>73</xdr:row>
      <xdr:rowOff>109129</xdr:rowOff>
    </xdr:to>
    <xdr:pic>
      <xdr:nvPicPr>
        <xdr:cNvPr id="2" name="Picture 1" descr="Mark McClendon signature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1988165"/>
          <a:ext cx="1908810" cy="71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69</xdr:row>
          <xdr:rowOff>69850</xdr:rowOff>
        </xdr:from>
        <xdr:to>
          <xdr:col>7</xdr:col>
          <xdr:colOff>730250</xdr:colOff>
          <xdr:row>72</xdr:row>
          <xdr:rowOff>146050</xdr:rowOff>
        </xdr:to>
        <xdr:sp macro="" textlink="">
          <xdr:nvSpPr>
            <xdr:cNvPr id="15361" name="Object 1" descr="Nancy Chang signature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B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63500</xdr:colOff>
          <xdr:row>80</xdr:row>
          <xdr:rowOff>0</xdr:rowOff>
        </xdr:from>
        <xdr:to>
          <xdr:col>1</xdr:col>
          <xdr:colOff>444500</xdr:colOff>
          <xdr:row>83</xdr:row>
          <xdr:rowOff>139700</xdr:rowOff>
        </xdr:to>
        <xdr:sp macro="" textlink="">
          <xdr:nvSpPr>
            <xdr:cNvPr id="15362" name="Object 2" descr="Stan Vick signature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B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76200</xdr:colOff>
      <xdr:row>80</xdr:row>
      <xdr:rowOff>114300</xdr:rowOff>
    </xdr:from>
    <xdr:to>
      <xdr:col>7</xdr:col>
      <xdr:colOff>697230</xdr:colOff>
      <xdr:row>83</xdr:row>
      <xdr:rowOff>110490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060" y="13822680"/>
          <a:ext cx="155829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67</xdr:row>
      <xdr:rowOff>133350</xdr:rowOff>
    </xdr:from>
    <xdr:to>
      <xdr:col>2</xdr:col>
      <xdr:colOff>161925</xdr:colOff>
      <xdr:row>71</xdr:row>
      <xdr:rowOff>145324</xdr:rowOff>
    </xdr:to>
    <xdr:pic>
      <xdr:nvPicPr>
        <xdr:cNvPr id="2" name="Picture 1" descr="Mark McClendon signatur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991850"/>
          <a:ext cx="1908810" cy="71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67</xdr:row>
          <xdr:rowOff>69850</xdr:rowOff>
        </xdr:from>
        <xdr:to>
          <xdr:col>7</xdr:col>
          <xdr:colOff>730250</xdr:colOff>
          <xdr:row>70</xdr:row>
          <xdr:rowOff>146050</xdr:rowOff>
        </xdr:to>
        <xdr:sp macro="" textlink="">
          <xdr:nvSpPr>
            <xdr:cNvPr id="10241" name="Object 1" descr="Nancy Chang signature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C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63500</xdr:colOff>
          <xdr:row>78</xdr:row>
          <xdr:rowOff>0</xdr:rowOff>
        </xdr:from>
        <xdr:to>
          <xdr:col>1</xdr:col>
          <xdr:colOff>444500</xdr:colOff>
          <xdr:row>81</xdr:row>
          <xdr:rowOff>139700</xdr:rowOff>
        </xdr:to>
        <xdr:sp macro="" textlink="">
          <xdr:nvSpPr>
            <xdr:cNvPr id="10242" name="Object 2" descr="Stan Vick signature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C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66675</xdr:colOff>
      <xdr:row>78</xdr:row>
      <xdr:rowOff>123825</xdr:rowOff>
    </xdr:from>
    <xdr:to>
      <xdr:col>7</xdr:col>
      <xdr:colOff>687705</xdr:colOff>
      <xdr:row>81</xdr:row>
      <xdr:rowOff>120015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3535" y="12826365"/>
          <a:ext cx="155829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101600</xdr:colOff>
          <xdr:row>67</xdr:row>
          <xdr:rowOff>44450</xdr:rowOff>
        </xdr:from>
        <xdr:to>
          <xdr:col>7</xdr:col>
          <xdr:colOff>787400</xdr:colOff>
          <xdr:row>70</xdr:row>
          <xdr:rowOff>120650</xdr:rowOff>
        </xdr:to>
        <xdr:sp macro="" textlink="">
          <xdr:nvSpPr>
            <xdr:cNvPr id="5121" name="Object 1" descr="Nancy Chang signature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D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69850</xdr:colOff>
          <xdr:row>78</xdr:row>
          <xdr:rowOff>0</xdr:rowOff>
        </xdr:from>
        <xdr:to>
          <xdr:col>1</xdr:col>
          <xdr:colOff>450850</xdr:colOff>
          <xdr:row>81</xdr:row>
          <xdr:rowOff>139700</xdr:rowOff>
        </xdr:to>
        <xdr:sp macro="" textlink="">
          <xdr:nvSpPr>
            <xdr:cNvPr id="5122" name="Object 2" descr="Stan Vick signature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D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85725</xdr:colOff>
      <xdr:row>78</xdr:row>
      <xdr:rowOff>142875</xdr:rowOff>
    </xdr:from>
    <xdr:to>
      <xdr:col>7</xdr:col>
      <xdr:colOff>733425</xdr:colOff>
      <xdr:row>81</xdr:row>
      <xdr:rowOff>133350</xdr:rowOff>
    </xdr:to>
    <xdr:pic>
      <xdr:nvPicPr>
        <xdr:cNvPr id="4" name="Picture 1" descr="Linzy Brannan signatur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0205" y="13736955"/>
          <a:ext cx="1516380" cy="53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67</xdr:row>
      <xdr:rowOff>152400</xdr:rowOff>
    </xdr:from>
    <xdr:to>
      <xdr:col>2</xdr:col>
      <xdr:colOff>369570</xdr:colOff>
      <xdr:row>71</xdr:row>
      <xdr:rowOff>137704</xdr:rowOff>
    </xdr:to>
    <xdr:pic>
      <xdr:nvPicPr>
        <xdr:cNvPr id="8" name="Picture 7" descr="Mark McClendon signature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11734800"/>
          <a:ext cx="1908810" cy="71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101600</xdr:colOff>
          <xdr:row>67</xdr:row>
          <xdr:rowOff>44450</xdr:rowOff>
        </xdr:from>
        <xdr:to>
          <xdr:col>7</xdr:col>
          <xdr:colOff>787400</xdr:colOff>
          <xdr:row>70</xdr:row>
          <xdr:rowOff>120650</xdr:rowOff>
        </xdr:to>
        <xdr:sp macro="" textlink="">
          <xdr:nvSpPr>
            <xdr:cNvPr id="4097" name="Object 1" descr="Nancy Chang signature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E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69850</xdr:colOff>
          <xdr:row>78</xdr:row>
          <xdr:rowOff>0</xdr:rowOff>
        </xdr:from>
        <xdr:to>
          <xdr:col>1</xdr:col>
          <xdr:colOff>450850</xdr:colOff>
          <xdr:row>81</xdr:row>
          <xdr:rowOff>139700</xdr:rowOff>
        </xdr:to>
        <xdr:sp macro="" textlink="">
          <xdr:nvSpPr>
            <xdr:cNvPr id="4098" name="Object 2" descr="Stan Vick signature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E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85725</xdr:colOff>
      <xdr:row>78</xdr:row>
      <xdr:rowOff>142875</xdr:rowOff>
    </xdr:from>
    <xdr:to>
      <xdr:col>7</xdr:col>
      <xdr:colOff>733425</xdr:colOff>
      <xdr:row>81</xdr:row>
      <xdr:rowOff>133350</xdr:rowOff>
    </xdr:to>
    <xdr:pic>
      <xdr:nvPicPr>
        <xdr:cNvPr id="4" name="Picture 1" descr="Linzy Brannan signatur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0205" y="13736955"/>
          <a:ext cx="1516380" cy="53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67</xdr:row>
      <xdr:rowOff>152400</xdr:rowOff>
    </xdr:from>
    <xdr:to>
      <xdr:col>2</xdr:col>
      <xdr:colOff>369570</xdr:colOff>
      <xdr:row>71</xdr:row>
      <xdr:rowOff>137704</xdr:rowOff>
    </xdr:to>
    <xdr:pic>
      <xdr:nvPicPr>
        <xdr:cNvPr id="8" name="Picture 7" descr="Mark McClendon signature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11734800"/>
          <a:ext cx="1908810" cy="71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101600</xdr:colOff>
          <xdr:row>67</xdr:row>
          <xdr:rowOff>44450</xdr:rowOff>
        </xdr:from>
        <xdr:to>
          <xdr:col>7</xdr:col>
          <xdr:colOff>787400</xdr:colOff>
          <xdr:row>70</xdr:row>
          <xdr:rowOff>120650</xdr:rowOff>
        </xdr:to>
        <xdr:sp macro="" textlink="">
          <xdr:nvSpPr>
            <xdr:cNvPr id="2049" name="Object 1" descr="Nancy Chang signature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F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69850</xdr:colOff>
          <xdr:row>78</xdr:row>
          <xdr:rowOff>0</xdr:rowOff>
        </xdr:from>
        <xdr:to>
          <xdr:col>1</xdr:col>
          <xdr:colOff>450850</xdr:colOff>
          <xdr:row>81</xdr:row>
          <xdr:rowOff>139700</xdr:rowOff>
        </xdr:to>
        <xdr:sp macro="" textlink="">
          <xdr:nvSpPr>
            <xdr:cNvPr id="2050" name="Object 2" descr="Stan Vick signature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F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85725</xdr:colOff>
      <xdr:row>78</xdr:row>
      <xdr:rowOff>142875</xdr:rowOff>
    </xdr:from>
    <xdr:to>
      <xdr:col>7</xdr:col>
      <xdr:colOff>733425</xdr:colOff>
      <xdr:row>81</xdr:row>
      <xdr:rowOff>133350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0205" y="13736955"/>
          <a:ext cx="1516380" cy="53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67</xdr:row>
      <xdr:rowOff>152400</xdr:rowOff>
    </xdr:from>
    <xdr:to>
      <xdr:col>2</xdr:col>
      <xdr:colOff>369570</xdr:colOff>
      <xdr:row>71</xdr:row>
      <xdr:rowOff>137704</xdr:rowOff>
    </xdr:to>
    <xdr:pic>
      <xdr:nvPicPr>
        <xdr:cNvPr id="10" name="Picture 9" descr="Mark McClendon signature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11178540"/>
          <a:ext cx="1908810" cy="71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67</xdr:row>
      <xdr:rowOff>85725</xdr:rowOff>
    </xdr:from>
    <xdr:to>
      <xdr:col>2</xdr:col>
      <xdr:colOff>51435</xdr:colOff>
      <xdr:row>71</xdr:row>
      <xdr:rowOff>71029</xdr:rowOff>
    </xdr:to>
    <xdr:pic>
      <xdr:nvPicPr>
        <xdr:cNvPr id="2" name="Picture 1" descr="Mark McClendon signature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0944225"/>
          <a:ext cx="1908810" cy="71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101600</xdr:colOff>
          <xdr:row>67</xdr:row>
          <xdr:rowOff>44450</xdr:rowOff>
        </xdr:from>
        <xdr:to>
          <xdr:col>7</xdr:col>
          <xdr:colOff>787400</xdr:colOff>
          <xdr:row>70</xdr:row>
          <xdr:rowOff>120650</xdr:rowOff>
        </xdr:to>
        <xdr:sp macro="" textlink="">
          <xdr:nvSpPr>
            <xdr:cNvPr id="1025" name="Object 1" descr="Nancy Chang signature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1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69850</xdr:colOff>
          <xdr:row>78</xdr:row>
          <xdr:rowOff>0</xdr:rowOff>
        </xdr:from>
        <xdr:to>
          <xdr:col>1</xdr:col>
          <xdr:colOff>450850</xdr:colOff>
          <xdr:row>81</xdr:row>
          <xdr:rowOff>139700</xdr:rowOff>
        </xdr:to>
        <xdr:sp macro="" textlink="">
          <xdr:nvSpPr>
            <xdr:cNvPr id="1026" name="Object 2" descr="Stan Vick signature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1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85725</xdr:colOff>
      <xdr:row>78</xdr:row>
      <xdr:rowOff>142875</xdr:rowOff>
    </xdr:from>
    <xdr:to>
      <xdr:col>7</xdr:col>
      <xdr:colOff>733425</xdr:colOff>
      <xdr:row>81</xdr:row>
      <xdr:rowOff>133350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585" y="12845415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101600</xdr:colOff>
          <xdr:row>67</xdr:row>
          <xdr:rowOff>44450</xdr:rowOff>
        </xdr:from>
        <xdr:to>
          <xdr:col>7</xdr:col>
          <xdr:colOff>787400</xdr:colOff>
          <xdr:row>70</xdr:row>
          <xdr:rowOff>120650</xdr:rowOff>
        </xdr:to>
        <xdr:sp macro="" textlink="">
          <xdr:nvSpPr>
            <xdr:cNvPr id="1044" name="Object 20" descr="Nancy Chang signature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1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69850</xdr:colOff>
          <xdr:row>78</xdr:row>
          <xdr:rowOff>0</xdr:rowOff>
        </xdr:from>
        <xdr:to>
          <xdr:col>1</xdr:col>
          <xdr:colOff>450850</xdr:colOff>
          <xdr:row>81</xdr:row>
          <xdr:rowOff>139700</xdr:rowOff>
        </xdr:to>
        <xdr:sp macro="" textlink="">
          <xdr:nvSpPr>
            <xdr:cNvPr id="1045" name="Object 21" descr="Stan Vick signature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1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85725</xdr:colOff>
      <xdr:row>78</xdr:row>
      <xdr:rowOff>142875</xdr:rowOff>
    </xdr:from>
    <xdr:to>
      <xdr:col>7</xdr:col>
      <xdr:colOff>733425</xdr:colOff>
      <xdr:row>81</xdr:row>
      <xdr:rowOff>133350</xdr:rowOff>
    </xdr:to>
    <xdr:pic>
      <xdr:nvPicPr>
        <xdr:cNvPr id="13" name="Picture 1" descr="Linzy Brannan signature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585" y="12845415"/>
          <a:ext cx="1584960" cy="49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71</xdr:row>
      <xdr:rowOff>142875</xdr:rowOff>
    </xdr:from>
    <xdr:to>
      <xdr:col>2</xdr:col>
      <xdr:colOff>26670</xdr:colOff>
      <xdr:row>75</xdr:row>
      <xdr:rowOff>128179</xdr:rowOff>
    </xdr:to>
    <xdr:pic>
      <xdr:nvPicPr>
        <xdr:cNvPr id="11" name="Picture 10" descr="Mark McClendon signature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1671935"/>
          <a:ext cx="1908810" cy="716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71</xdr:row>
          <xdr:rowOff>101600</xdr:rowOff>
        </xdr:from>
        <xdr:to>
          <xdr:col>7</xdr:col>
          <xdr:colOff>730250</xdr:colOff>
          <xdr:row>74</xdr:row>
          <xdr:rowOff>177800</xdr:rowOff>
        </xdr:to>
        <xdr:sp macro="" textlink="">
          <xdr:nvSpPr>
            <xdr:cNvPr id="91143" name="Object 7" descr="Nancy Chang signature" hidden="1">
              <a:extLst>
                <a:ext uri="{63B3BB69-23CF-44E3-9099-C40C66FF867C}">
                  <a14:compatExt spid="_x0000_s91143"/>
                </a:ext>
                <a:ext uri="{FF2B5EF4-FFF2-40B4-BE49-F238E27FC236}">
                  <a16:creationId xmlns:a16="http://schemas.microsoft.com/office/drawing/2014/main" id="{00000000-0008-0000-0200-000007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82550</xdr:colOff>
          <xdr:row>81</xdr:row>
          <xdr:rowOff>177800</xdr:rowOff>
        </xdr:from>
        <xdr:to>
          <xdr:col>1</xdr:col>
          <xdr:colOff>463550</xdr:colOff>
          <xdr:row>85</xdr:row>
          <xdr:rowOff>158750</xdr:rowOff>
        </xdr:to>
        <xdr:sp macro="" textlink="">
          <xdr:nvSpPr>
            <xdr:cNvPr id="91144" name="Object 8" descr="Stan Vick signature" hidden="1">
              <a:extLst>
                <a:ext uri="{63B3BB69-23CF-44E3-9099-C40C66FF867C}">
                  <a14:compatExt spid="_x0000_s91144"/>
                </a:ext>
                <a:ext uri="{FF2B5EF4-FFF2-40B4-BE49-F238E27FC236}">
                  <a16:creationId xmlns:a16="http://schemas.microsoft.com/office/drawing/2014/main" id="{00000000-0008-0000-0200-000008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97155</xdr:colOff>
      <xdr:row>82</xdr:row>
      <xdr:rowOff>158115</xdr:rowOff>
    </xdr:from>
    <xdr:to>
      <xdr:col>7</xdr:col>
      <xdr:colOff>718185</xdr:colOff>
      <xdr:row>85</xdr:row>
      <xdr:rowOff>154305</xdr:rowOff>
    </xdr:to>
    <xdr:pic>
      <xdr:nvPicPr>
        <xdr:cNvPr id="14" name="Picture 1" descr="Linzy Brannan signature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4015" y="13531215"/>
          <a:ext cx="155829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70</xdr:row>
      <xdr:rowOff>95250</xdr:rowOff>
    </xdr:from>
    <xdr:to>
      <xdr:col>2</xdr:col>
      <xdr:colOff>7620</xdr:colOff>
      <xdr:row>74</xdr:row>
      <xdr:rowOff>74839</xdr:rowOff>
    </xdr:to>
    <xdr:pic>
      <xdr:nvPicPr>
        <xdr:cNvPr id="2" name="Picture 1" descr="Mark McClendon signa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957810"/>
          <a:ext cx="1908810" cy="711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82550</xdr:colOff>
          <xdr:row>81</xdr:row>
          <xdr:rowOff>0</xdr:rowOff>
        </xdr:from>
        <xdr:to>
          <xdr:col>1</xdr:col>
          <xdr:colOff>463550</xdr:colOff>
          <xdr:row>84</xdr:row>
          <xdr:rowOff>139700</xdr:rowOff>
        </xdr:to>
        <xdr:sp macro="" textlink="">
          <xdr:nvSpPr>
            <xdr:cNvPr id="76802" name="Object 2" descr="Stan Vick signature" hidden="1">
              <a:extLst>
                <a:ext uri="{63B3BB69-23CF-44E3-9099-C40C66FF867C}">
                  <a14:compatExt spid="_x0000_s76802"/>
                </a:ext>
                <a:ext uri="{FF2B5EF4-FFF2-40B4-BE49-F238E27FC236}">
                  <a16:creationId xmlns:a16="http://schemas.microsoft.com/office/drawing/2014/main" id="{00000000-0008-0000-0300-000002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101600</xdr:colOff>
          <xdr:row>70</xdr:row>
          <xdr:rowOff>63500</xdr:rowOff>
        </xdr:from>
        <xdr:to>
          <xdr:col>7</xdr:col>
          <xdr:colOff>768350</xdr:colOff>
          <xdr:row>73</xdr:row>
          <xdr:rowOff>139700</xdr:rowOff>
        </xdr:to>
        <xdr:sp macro="" textlink="">
          <xdr:nvSpPr>
            <xdr:cNvPr id="76803" name="Object 3" descr="Nancy Chang signature" hidden="1">
              <a:extLst>
                <a:ext uri="{63B3BB69-23CF-44E3-9099-C40C66FF867C}">
                  <a14:compatExt spid="_x0000_s76803"/>
                </a:ext>
                <a:ext uri="{FF2B5EF4-FFF2-40B4-BE49-F238E27FC236}">
                  <a16:creationId xmlns:a16="http://schemas.microsoft.com/office/drawing/2014/main" id="{00000000-0008-0000-0300-000003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139700</xdr:colOff>
      <xdr:row>81</xdr:row>
      <xdr:rowOff>146050</xdr:rowOff>
    </xdr:from>
    <xdr:to>
      <xdr:col>7</xdr:col>
      <xdr:colOff>760730</xdr:colOff>
      <xdr:row>84</xdr:row>
      <xdr:rowOff>142240</xdr:rowOff>
    </xdr:to>
    <xdr:pic>
      <xdr:nvPicPr>
        <xdr:cNvPr id="7" name="Picture 1" descr="Linzy Brannan signature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860" y="15020290"/>
          <a:ext cx="1489710" cy="544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44450</xdr:colOff>
          <xdr:row>80</xdr:row>
          <xdr:rowOff>146050</xdr:rowOff>
        </xdr:from>
        <xdr:to>
          <xdr:col>1</xdr:col>
          <xdr:colOff>425450</xdr:colOff>
          <xdr:row>84</xdr:row>
          <xdr:rowOff>120650</xdr:rowOff>
        </xdr:to>
        <xdr:sp macro="" textlink="">
          <xdr:nvSpPr>
            <xdr:cNvPr id="76806" name="Object 6" descr="Stan Vick signature" hidden="1">
              <a:extLst>
                <a:ext uri="{63B3BB69-23CF-44E3-9099-C40C66FF867C}">
                  <a14:compatExt spid="_x0000_s76806"/>
                </a:ext>
                <a:ext uri="{FF2B5EF4-FFF2-40B4-BE49-F238E27FC236}">
                  <a16:creationId xmlns:a16="http://schemas.microsoft.com/office/drawing/2014/main" id="{00000000-0008-0000-0300-000006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70</xdr:row>
      <xdr:rowOff>95250</xdr:rowOff>
    </xdr:from>
    <xdr:to>
      <xdr:col>2</xdr:col>
      <xdr:colOff>7620</xdr:colOff>
      <xdr:row>74</xdr:row>
      <xdr:rowOff>74839</xdr:rowOff>
    </xdr:to>
    <xdr:pic>
      <xdr:nvPicPr>
        <xdr:cNvPr id="2" name="Picture 1" descr="Mark McClendon signa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957810"/>
          <a:ext cx="1908810" cy="711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101600</xdr:colOff>
          <xdr:row>70</xdr:row>
          <xdr:rowOff>63500</xdr:rowOff>
        </xdr:from>
        <xdr:to>
          <xdr:col>7</xdr:col>
          <xdr:colOff>762000</xdr:colOff>
          <xdr:row>73</xdr:row>
          <xdr:rowOff>139700</xdr:rowOff>
        </xdr:to>
        <xdr:sp macro="" textlink="">
          <xdr:nvSpPr>
            <xdr:cNvPr id="63489" name="Object 1" descr="Nancy Chang signature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04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82550</xdr:colOff>
          <xdr:row>81</xdr:row>
          <xdr:rowOff>0</xdr:rowOff>
        </xdr:from>
        <xdr:to>
          <xdr:col>1</xdr:col>
          <xdr:colOff>463550</xdr:colOff>
          <xdr:row>84</xdr:row>
          <xdr:rowOff>139700</xdr:rowOff>
        </xdr:to>
        <xdr:sp macro="" textlink="">
          <xdr:nvSpPr>
            <xdr:cNvPr id="63490" name="Object 2" descr="Stan Vick signature" hidden="1">
              <a:extLst>
                <a:ext uri="{63B3BB69-23CF-44E3-9099-C40C66FF867C}">
                  <a14:compatExt spid="_x0000_s63490"/>
                </a:ext>
                <a:ext uri="{FF2B5EF4-FFF2-40B4-BE49-F238E27FC236}">
                  <a16:creationId xmlns:a16="http://schemas.microsoft.com/office/drawing/2014/main" id="{00000000-0008-0000-0400-00000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139700</xdr:colOff>
      <xdr:row>81</xdr:row>
      <xdr:rowOff>146050</xdr:rowOff>
    </xdr:from>
    <xdr:to>
      <xdr:col>7</xdr:col>
      <xdr:colOff>760730</xdr:colOff>
      <xdr:row>84</xdr:row>
      <xdr:rowOff>142240</xdr:rowOff>
    </xdr:to>
    <xdr:pic>
      <xdr:nvPicPr>
        <xdr:cNvPr id="8" name="Picture 1" descr="Linzy Brannan signa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860" y="15020290"/>
          <a:ext cx="1489710" cy="544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71</xdr:row>
      <xdr:rowOff>104775</xdr:rowOff>
    </xdr:from>
    <xdr:to>
      <xdr:col>2</xdr:col>
      <xdr:colOff>28575</xdr:colOff>
      <xdr:row>75</xdr:row>
      <xdr:rowOff>84364</xdr:rowOff>
    </xdr:to>
    <xdr:pic>
      <xdr:nvPicPr>
        <xdr:cNvPr id="2" name="Picture 1" descr="Mark McClendon signa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150215"/>
          <a:ext cx="1906905" cy="711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71</xdr:row>
          <xdr:rowOff>69850</xdr:rowOff>
        </xdr:from>
        <xdr:to>
          <xdr:col>7</xdr:col>
          <xdr:colOff>730250</xdr:colOff>
          <xdr:row>74</xdr:row>
          <xdr:rowOff>146050</xdr:rowOff>
        </xdr:to>
        <xdr:sp macro="" textlink="">
          <xdr:nvSpPr>
            <xdr:cNvPr id="51201" name="Object 1" descr="Nancy Chang signature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05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63500</xdr:colOff>
          <xdr:row>82</xdr:row>
          <xdr:rowOff>0</xdr:rowOff>
        </xdr:from>
        <xdr:to>
          <xdr:col>1</xdr:col>
          <xdr:colOff>444500</xdr:colOff>
          <xdr:row>85</xdr:row>
          <xdr:rowOff>139700</xdr:rowOff>
        </xdr:to>
        <xdr:sp macro="" textlink="">
          <xdr:nvSpPr>
            <xdr:cNvPr id="51202" name="Object 2" descr="Stan Vick signature" hidden="1">
              <a:extLst>
                <a:ext uri="{63B3BB69-23CF-44E3-9099-C40C66FF867C}">
                  <a14:compatExt spid="_x0000_s51202"/>
                </a:ext>
                <a:ext uri="{FF2B5EF4-FFF2-40B4-BE49-F238E27FC236}">
                  <a16:creationId xmlns:a16="http://schemas.microsoft.com/office/drawing/2014/main" id="{00000000-0008-0000-0500-00000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47625</xdr:colOff>
      <xdr:row>82</xdr:row>
      <xdr:rowOff>123825</xdr:rowOff>
    </xdr:from>
    <xdr:to>
      <xdr:col>7</xdr:col>
      <xdr:colOff>668655</xdr:colOff>
      <xdr:row>85</xdr:row>
      <xdr:rowOff>120015</xdr:rowOff>
    </xdr:to>
    <xdr:pic>
      <xdr:nvPicPr>
        <xdr:cNvPr id="5" name="Picture 1" descr="Linzy Brannan signa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5180945"/>
          <a:ext cx="1489710" cy="544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70</xdr:row>
      <xdr:rowOff>95250</xdr:rowOff>
    </xdr:from>
    <xdr:to>
      <xdr:col>2</xdr:col>
      <xdr:colOff>7620</xdr:colOff>
      <xdr:row>74</xdr:row>
      <xdr:rowOff>74839</xdr:rowOff>
    </xdr:to>
    <xdr:pic>
      <xdr:nvPicPr>
        <xdr:cNvPr id="2" name="Picture 1" descr="Mark McClendon signa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957810"/>
          <a:ext cx="1908810" cy="711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101600</xdr:colOff>
          <xdr:row>70</xdr:row>
          <xdr:rowOff>63500</xdr:rowOff>
        </xdr:from>
        <xdr:to>
          <xdr:col>7</xdr:col>
          <xdr:colOff>762000</xdr:colOff>
          <xdr:row>73</xdr:row>
          <xdr:rowOff>139700</xdr:rowOff>
        </xdr:to>
        <xdr:sp macro="" textlink="">
          <xdr:nvSpPr>
            <xdr:cNvPr id="50177" name="Object 1" descr="Nancy Chang signature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6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82550</xdr:colOff>
          <xdr:row>81</xdr:row>
          <xdr:rowOff>0</xdr:rowOff>
        </xdr:from>
        <xdr:to>
          <xdr:col>1</xdr:col>
          <xdr:colOff>463550</xdr:colOff>
          <xdr:row>84</xdr:row>
          <xdr:rowOff>139700</xdr:rowOff>
        </xdr:to>
        <xdr:sp macro="" textlink="">
          <xdr:nvSpPr>
            <xdr:cNvPr id="50178" name="Object 2" descr="Stan Vick signature" hidden="1">
              <a:extLst>
                <a:ext uri="{63B3BB69-23CF-44E3-9099-C40C66FF867C}">
                  <a14:compatExt spid="_x0000_s50178"/>
                </a:ext>
                <a:ext uri="{FF2B5EF4-FFF2-40B4-BE49-F238E27FC236}">
                  <a16:creationId xmlns:a16="http://schemas.microsoft.com/office/drawing/2014/main" id="{00000000-0008-0000-0600-00000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101600</xdr:colOff>
          <xdr:row>70</xdr:row>
          <xdr:rowOff>63500</xdr:rowOff>
        </xdr:from>
        <xdr:to>
          <xdr:col>7</xdr:col>
          <xdr:colOff>768350</xdr:colOff>
          <xdr:row>73</xdr:row>
          <xdr:rowOff>139700</xdr:rowOff>
        </xdr:to>
        <xdr:sp macro="" textlink="">
          <xdr:nvSpPr>
            <xdr:cNvPr id="50179" name="Object 3" descr="Nancy Chang signature" hidden="1">
              <a:extLst>
                <a:ext uri="{63B3BB69-23CF-44E3-9099-C40C66FF867C}">
                  <a14:compatExt spid="_x0000_s50179"/>
                </a:ext>
                <a:ext uri="{FF2B5EF4-FFF2-40B4-BE49-F238E27FC236}">
                  <a16:creationId xmlns:a16="http://schemas.microsoft.com/office/drawing/2014/main" id="{00000000-0008-0000-0600-00000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139700</xdr:colOff>
      <xdr:row>81</xdr:row>
      <xdr:rowOff>146050</xdr:rowOff>
    </xdr:from>
    <xdr:to>
      <xdr:col>7</xdr:col>
      <xdr:colOff>760730</xdr:colOff>
      <xdr:row>84</xdr:row>
      <xdr:rowOff>142240</xdr:rowOff>
    </xdr:to>
    <xdr:pic>
      <xdr:nvPicPr>
        <xdr:cNvPr id="8" name="Picture 1" descr="Linzy Brannan signa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860" y="15020290"/>
          <a:ext cx="1489710" cy="544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70</xdr:row>
      <xdr:rowOff>114300</xdr:rowOff>
    </xdr:from>
    <xdr:to>
      <xdr:col>2</xdr:col>
      <xdr:colOff>7620</xdr:colOff>
      <xdr:row>74</xdr:row>
      <xdr:rowOff>93889</xdr:rowOff>
    </xdr:to>
    <xdr:pic>
      <xdr:nvPicPr>
        <xdr:cNvPr id="6" name="Picture 5" descr="Mark McClendon signa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146280"/>
          <a:ext cx="1908810" cy="711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101600</xdr:colOff>
          <xdr:row>70</xdr:row>
          <xdr:rowOff>63500</xdr:rowOff>
        </xdr:from>
        <xdr:to>
          <xdr:col>7</xdr:col>
          <xdr:colOff>768350</xdr:colOff>
          <xdr:row>73</xdr:row>
          <xdr:rowOff>139700</xdr:rowOff>
        </xdr:to>
        <xdr:sp macro="" textlink="">
          <xdr:nvSpPr>
            <xdr:cNvPr id="39939" name="Object 3" descr="Nancy Chang signature" hidden="1">
              <a:extLst>
                <a:ext uri="{63B3BB69-23CF-44E3-9099-C40C66FF867C}">
                  <a14:compatExt spid="_x0000_s39939"/>
                </a:ext>
                <a:ext uri="{FF2B5EF4-FFF2-40B4-BE49-F238E27FC236}">
                  <a16:creationId xmlns:a16="http://schemas.microsoft.com/office/drawing/2014/main" id="{00000000-0008-0000-0700-000003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107950</xdr:colOff>
          <xdr:row>81</xdr:row>
          <xdr:rowOff>0</xdr:rowOff>
        </xdr:from>
        <xdr:to>
          <xdr:col>1</xdr:col>
          <xdr:colOff>488950</xdr:colOff>
          <xdr:row>84</xdr:row>
          <xdr:rowOff>139700</xdr:rowOff>
        </xdr:to>
        <xdr:sp macro="" textlink="">
          <xdr:nvSpPr>
            <xdr:cNvPr id="39940" name="Object 4" descr="Stan Vick signature" hidden="1">
              <a:extLst>
                <a:ext uri="{63B3BB69-23CF-44E3-9099-C40C66FF867C}">
                  <a14:compatExt spid="_x0000_s39940"/>
                </a:ext>
                <a:ext uri="{FF2B5EF4-FFF2-40B4-BE49-F238E27FC236}">
                  <a16:creationId xmlns:a16="http://schemas.microsoft.com/office/drawing/2014/main" id="{00000000-0008-0000-0700-000004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139700</xdr:colOff>
      <xdr:row>81</xdr:row>
      <xdr:rowOff>146050</xdr:rowOff>
    </xdr:from>
    <xdr:to>
      <xdr:col>7</xdr:col>
      <xdr:colOff>760730</xdr:colOff>
      <xdr:row>84</xdr:row>
      <xdr:rowOff>142240</xdr:rowOff>
    </xdr:to>
    <xdr:pic>
      <xdr:nvPicPr>
        <xdr:cNvPr id="9" name="Picture 1" descr="Linzy Brannan signa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7525" y="14881225"/>
          <a:ext cx="1487805" cy="53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71</xdr:row>
      <xdr:rowOff>95250</xdr:rowOff>
    </xdr:from>
    <xdr:to>
      <xdr:col>2</xdr:col>
      <xdr:colOff>7620</xdr:colOff>
      <xdr:row>75</xdr:row>
      <xdr:rowOff>74839</xdr:rowOff>
    </xdr:to>
    <xdr:pic>
      <xdr:nvPicPr>
        <xdr:cNvPr id="6" name="Picture 5" descr="Mark McClendon signa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294870"/>
          <a:ext cx="1908810" cy="711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101600</xdr:colOff>
          <xdr:row>71</xdr:row>
          <xdr:rowOff>63500</xdr:rowOff>
        </xdr:from>
        <xdr:to>
          <xdr:col>7</xdr:col>
          <xdr:colOff>762000</xdr:colOff>
          <xdr:row>74</xdr:row>
          <xdr:rowOff>139700</xdr:rowOff>
        </xdr:to>
        <xdr:sp macro="" textlink="">
          <xdr:nvSpPr>
            <xdr:cNvPr id="30723" name="Object 3" descr="Nancy Chang signature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8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82550</xdr:colOff>
          <xdr:row>82</xdr:row>
          <xdr:rowOff>0</xdr:rowOff>
        </xdr:from>
        <xdr:to>
          <xdr:col>1</xdr:col>
          <xdr:colOff>463550</xdr:colOff>
          <xdr:row>85</xdr:row>
          <xdr:rowOff>139700</xdr:rowOff>
        </xdr:to>
        <xdr:sp macro="" textlink="">
          <xdr:nvSpPr>
            <xdr:cNvPr id="30724" name="Object 4" descr="Stan Vick signature" hidden="1">
              <a:extLst>
                <a:ext uri="{63B3BB69-23CF-44E3-9099-C40C66FF867C}">
                  <a14:compatExt spid="_x0000_s30724"/>
                </a:ext>
                <a:ext uri="{FF2B5EF4-FFF2-40B4-BE49-F238E27FC236}">
                  <a16:creationId xmlns:a16="http://schemas.microsoft.com/office/drawing/2014/main" id="{00000000-0008-0000-0800-00000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47625</xdr:colOff>
      <xdr:row>82</xdr:row>
      <xdr:rowOff>123825</xdr:rowOff>
    </xdr:from>
    <xdr:to>
      <xdr:col>7</xdr:col>
      <xdr:colOff>668655</xdr:colOff>
      <xdr:row>85</xdr:row>
      <xdr:rowOff>120015</xdr:rowOff>
    </xdr:to>
    <xdr:pic>
      <xdr:nvPicPr>
        <xdr:cNvPr id="9" name="Picture 1" descr="Linzy Brannan signa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4485" y="14167485"/>
          <a:ext cx="155829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71</xdr:row>
      <xdr:rowOff>104775</xdr:rowOff>
    </xdr:from>
    <xdr:to>
      <xdr:col>2</xdr:col>
      <xdr:colOff>28575</xdr:colOff>
      <xdr:row>75</xdr:row>
      <xdr:rowOff>84364</xdr:rowOff>
    </xdr:to>
    <xdr:pic>
      <xdr:nvPicPr>
        <xdr:cNvPr id="9" name="Picture 8" descr="Mark McClendon signature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304395"/>
          <a:ext cx="1908810" cy="711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69850</xdr:colOff>
          <xdr:row>71</xdr:row>
          <xdr:rowOff>69850</xdr:rowOff>
        </xdr:from>
        <xdr:to>
          <xdr:col>7</xdr:col>
          <xdr:colOff>730250</xdr:colOff>
          <xdr:row>74</xdr:row>
          <xdr:rowOff>146050</xdr:rowOff>
        </xdr:to>
        <xdr:sp macro="" textlink="">
          <xdr:nvSpPr>
            <xdr:cNvPr id="22533" name="Object 5" descr="Nancy Chang signature" hidden="1">
              <a:extLst>
                <a:ext uri="{63B3BB69-23CF-44E3-9099-C40C66FF867C}">
                  <a14:compatExt spid="_x0000_s22533"/>
                </a:ext>
                <a:ext uri="{FF2B5EF4-FFF2-40B4-BE49-F238E27FC236}">
                  <a16:creationId xmlns:a16="http://schemas.microsoft.com/office/drawing/2014/main" id="{00000000-0008-0000-0900-00000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63500</xdr:colOff>
          <xdr:row>82</xdr:row>
          <xdr:rowOff>0</xdr:rowOff>
        </xdr:from>
        <xdr:to>
          <xdr:col>1</xdr:col>
          <xdr:colOff>444500</xdr:colOff>
          <xdr:row>85</xdr:row>
          <xdr:rowOff>139700</xdr:rowOff>
        </xdr:to>
        <xdr:sp macro="" textlink="">
          <xdr:nvSpPr>
            <xdr:cNvPr id="22534" name="Object 6" descr="Stan Vick signature" hidden="1">
              <a:extLst>
                <a:ext uri="{63B3BB69-23CF-44E3-9099-C40C66FF867C}">
                  <a14:compatExt spid="_x0000_s22534"/>
                </a:ext>
                <a:ext uri="{FF2B5EF4-FFF2-40B4-BE49-F238E27FC236}">
                  <a16:creationId xmlns:a16="http://schemas.microsoft.com/office/drawing/2014/main" id="{00000000-0008-0000-0900-00000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47625</xdr:colOff>
      <xdr:row>82</xdr:row>
      <xdr:rowOff>123825</xdr:rowOff>
    </xdr:from>
    <xdr:to>
      <xdr:col>7</xdr:col>
      <xdr:colOff>668655</xdr:colOff>
      <xdr:row>85</xdr:row>
      <xdr:rowOff>120015</xdr:rowOff>
    </xdr:to>
    <xdr:pic>
      <xdr:nvPicPr>
        <xdr:cNvPr id="12" name="Picture 1" descr="Linzy Brannan signature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4485" y="14167485"/>
          <a:ext cx="1558290" cy="499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0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9.vml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9.xml"/><Relationship Id="rId11" Type="http://schemas.openxmlformats.org/officeDocument/2006/relationships/image" Target="../media/image1.emf"/><Relationship Id="rId5" Type="http://schemas.openxmlformats.org/officeDocument/2006/relationships/printerSettings" Target="../printerSettings/printerSettings10.bin"/><Relationship Id="rId10" Type="http://schemas.openxmlformats.org/officeDocument/2006/relationships/oleObject" Target="../embeddings/oleObject21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2.e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hyperlink" Target="mailto:stanley.vick@tccd.edu" TargetMode="External"/><Relationship Id="rId7" Type="http://schemas.openxmlformats.org/officeDocument/2006/relationships/oleObject" Target="../embeddings/oleObject22.bin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vmlDrawing" Target="../drawings/vmlDrawing10.vml"/><Relationship Id="rId5" Type="http://schemas.openxmlformats.org/officeDocument/2006/relationships/drawing" Target="../drawings/drawing10.xml"/><Relationship Id="rId10" Type="http://schemas.openxmlformats.org/officeDocument/2006/relationships/image" Target="../media/image1.emf"/><Relationship Id="rId4" Type="http://schemas.openxmlformats.org/officeDocument/2006/relationships/hyperlink" Target="mailto:linzy.brannan@tccd.edu" TargetMode="External"/><Relationship Id="rId9" Type="http://schemas.openxmlformats.org/officeDocument/2006/relationships/oleObject" Target="../embeddings/oleObject2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hyperlink" Target="mailto:stanley.vick@tccd.edu" TargetMode="External"/><Relationship Id="rId7" Type="http://schemas.openxmlformats.org/officeDocument/2006/relationships/oleObject" Target="../embeddings/oleObject24.bin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vmlDrawing" Target="../drawings/vmlDrawing11.vml"/><Relationship Id="rId5" Type="http://schemas.openxmlformats.org/officeDocument/2006/relationships/drawing" Target="../drawings/drawing11.xml"/><Relationship Id="rId10" Type="http://schemas.openxmlformats.org/officeDocument/2006/relationships/image" Target="../media/image1.emf"/><Relationship Id="rId4" Type="http://schemas.openxmlformats.org/officeDocument/2006/relationships/hyperlink" Target="mailto:linzy.brannan@tccd.edu" TargetMode="External"/><Relationship Id="rId9" Type="http://schemas.openxmlformats.org/officeDocument/2006/relationships/oleObject" Target="../embeddings/oleObject25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6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12.vml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12.xml"/><Relationship Id="rId11" Type="http://schemas.openxmlformats.org/officeDocument/2006/relationships/image" Target="../media/image1.emf"/><Relationship Id="rId5" Type="http://schemas.openxmlformats.org/officeDocument/2006/relationships/printerSettings" Target="../printerSettings/printerSettings11.bin"/><Relationship Id="rId10" Type="http://schemas.openxmlformats.org/officeDocument/2006/relationships/oleObject" Target="../embeddings/oleObject27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2.emf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8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13.vml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13.xml"/><Relationship Id="rId11" Type="http://schemas.openxmlformats.org/officeDocument/2006/relationships/image" Target="../media/image1.emf"/><Relationship Id="rId5" Type="http://schemas.openxmlformats.org/officeDocument/2006/relationships/printerSettings" Target="../printerSettings/printerSettings12.bin"/><Relationship Id="rId10" Type="http://schemas.openxmlformats.org/officeDocument/2006/relationships/oleObject" Target="../embeddings/oleObject29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2.emf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0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14.vml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14.xml"/><Relationship Id="rId11" Type="http://schemas.openxmlformats.org/officeDocument/2006/relationships/image" Target="../media/image1.emf"/><Relationship Id="rId5" Type="http://schemas.openxmlformats.org/officeDocument/2006/relationships/printerSettings" Target="../printerSettings/printerSettings13.bin"/><Relationship Id="rId10" Type="http://schemas.openxmlformats.org/officeDocument/2006/relationships/oleObject" Target="../embeddings/oleObject31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2.emf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2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15.vml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15.xml"/><Relationship Id="rId11" Type="http://schemas.openxmlformats.org/officeDocument/2006/relationships/image" Target="../media/image1.emf"/><Relationship Id="rId5" Type="http://schemas.openxmlformats.org/officeDocument/2006/relationships/printerSettings" Target="../printerSettings/printerSettings14.bin"/><Relationship Id="rId10" Type="http://schemas.openxmlformats.org/officeDocument/2006/relationships/oleObject" Target="../embeddings/oleObject33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2.emf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4.bin"/><Relationship Id="rId13" Type="http://schemas.openxmlformats.org/officeDocument/2006/relationships/oleObject" Target="../embeddings/oleObject37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16.vml"/><Relationship Id="rId12" Type="http://schemas.openxmlformats.org/officeDocument/2006/relationships/oleObject" Target="../embeddings/oleObject36.bin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16.xml"/><Relationship Id="rId11" Type="http://schemas.openxmlformats.org/officeDocument/2006/relationships/image" Target="../media/image1.emf"/><Relationship Id="rId5" Type="http://schemas.openxmlformats.org/officeDocument/2006/relationships/printerSettings" Target="../printerSettings/printerSettings15.bin"/><Relationship Id="rId10" Type="http://schemas.openxmlformats.org/officeDocument/2006/relationships/oleObject" Target="../embeddings/oleObject35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2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1.vml"/><Relationship Id="rId12" Type="http://schemas.openxmlformats.org/officeDocument/2006/relationships/oleObject" Target="../embeddings/oleObject3.bin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1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2.bin"/><Relationship Id="rId10" Type="http://schemas.openxmlformats.org/officeDocument/2006/relationships/oleObject" Target="../embeddings/oleObject2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2.vml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2.xml"/><Relationship Id="rId11" Type="http://schemas.openxmlformats.org/officeDocument/2006/relationships/image" Target="../media/image1.emf"/><Relationship Id="rId5" Type="http://schemas.openxmlformats.org/officeDocument/2006/relationships/printerSettings" Target="../printerSettings/printerSettings3.bin"/><Relationship Id="rId10" Type="http://schemas.openxmlformats.org/officeDocument/2006/relationships/oleObject" Target="../embeddings/oleObject5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2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3.vml"/><Relationship Id="rId12" Type="http://schemas.openxmlformats.org/officeDocument/2006/relationships/oleObject" Target="../embeddings/oleObject8.bin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3.xml"/><Relationship Id="rId11" Type="http://schemas.openxmlformats.org/officeDocument/2006/relationships/image" Target="../media/image2.emf"/><Relationship Id="rId5" Type="http://schemas.openxmlformats.org/officeDocument/2006/relationships/printerSettings" Target="../printerSettings/printerSettings4.bin"/><Relationship Id="rId10" Type="http://schemas.openxmlformats.org/officeDocument/2006/relationships/oleObject" Target="../embeddings/oleObject7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1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4.vml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4.xml"/><Relationship Id="rId11" Type="http://schemas.openxmlformats.org/officeDocument/2006/relationships/image" Target="../media/image1.emf"/><Relationship Id="rId5" Type="http://schemas.openxmlformats.org/officeDocument/2006/relationships/printerSettings" Target="../printerSettings/printerSettings5.bin"/><Relationship Id="rId10" Type="http://schemas.openxmlformats.org/officeDocument/2006/relationships/oleObject" Target="../embeddings/oleObject10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2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1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5.vml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5.xml"/><Relationship Id="rId11" Type="http://schemas.openxmlformats.org/officeDocument/2006/relationships/image" Target="../media/image1.emf"/><Relationship Id="rId5" Type="http://schemas.openxmlformats.org/officeDocument/2006/relationships/printerSettings" Target="../printerSettings/printerSettings6.bin"/><Relationship Id="rId10" Type="http://schemas.openxmlformats.org/officeDocument/2006/relationships/oleObject" Target="../embeddings/oleObject12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2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3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6.vml"/><Relationship Id="rId12" Type="http://schemas.openxmlformats.org/officeDocument/2006/relationships/oleObject" Target="../embeddings/oleObject15.bin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6.xml"/><Relationship Id="rId11" Type="http://schemas.openxmlformats.org/officeDocument/2006/relationships/image" Target="../media/image1.emf"/><Relationship Id="rId5" Type="http://schemas.openxmlformats.org/officeDocument/2006/relationships/printerSettings" Target="../printerSettings/printerSettings7.bin"/><Relationship Id="rId10" Type="http://schemas.openxmlformats.org/officeDocument/2006/relationships/oleObject" Target="../embeddings/oleObject14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2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6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7.vml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7.xml"/><Relationship Id="rId11" Type="http://schemas.openxmlformats.org/officeDocument/2006/relationships/image" Target="../media/image1.emf"/><Relationship Id="rId5" Type="http://schemas.openxmlformats.org/officeDocument/2006/relationships/printerSettings" Target="../printerSettings/printerSettings8.bin"/><Relationship Id="rId10" Type="http://schemas.openxmlformats.org/officeDocument/2006/relationships/oleObject" Target="../embeddings/oleObject17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2.emf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8.bin"/><Relationship Id="rId3" Type="http://schemas.openxmlformats.org/officeDocument/2006/relationships/hyperlink" Target="mailto:stanley.vick@tccd.edu" TargetMode="External"/><Relationship Id="rId7" Type="http://schemas.openxmlformats.org/officeDocument/2006/relationships/vmlDrawing" Target="../drawings/vmlDrawing8.vml"/><Relationship Id="rId2" Type="http://schemas.openxmlformats.org/officeDocument/2006/relationships/hyperlink" Target="mailto:nancy.chang@tccd.edu" TargetMode="External"/><Relationship Id="rId1" Type="http://schemas.openxmlformats.org/officeDocument/2006/relationships/hyperlink" Target="mailto:mark.mcclendon@tccd.edu" TargetMode="External"/><Relationship Id="rId6" Type="http://schemas.openxmlformats.org/officeDocument/2006/relationships/drawing" Target="../drawings/drawing8.xml"/><Relationship Id="rId11" Type="http://schemas.openxmlformats.org/officeDocument/2006/relationships/image" Target="../media/image1.emf"/><Relationship Id="rId5" Type="http://schemas.openxmlformats.org/officeDocument/2006/relationships/printerSettings" Target="../printerSettings/printerSettings9.bin"/><Relationship Id="rId10" Type="http://schemas.openxmlformats.org/officeDocument/2006/relationships/oleObject" Target="../embeddings/oleObject19.bin"/><Relationship Id="rId4" Type="http://schemas.openxmlformats.org/officeDocument/2006/relationships/hyperlink" Target="mailto:linzy.brannan@tccd.edu" TargetMode="External"/><Relationship Id="rId9" Type="http://schemas.openxmlformats.org/officeDocument/2006/relationships/image" Target="../media/image2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90"/>
  <sheetViews>
    <sheetView topLeftCell="A69" workbookViewId="0">
      <selection sqref="A1:C1"/>
    </sheetView>
  </sheetViews>
  <sheetFormatPr defaultColWidth="8.90625" defaultRowHeight="12.5" x14ac:dyDescent="0.25"/>
  <cols>
    <col min="1" max="1" width="88.36328125" style="215" customWidth="1"/>
    <col min="2" max="2" width="2.6328125" style="215" customWidth="1"/>
    <col min="3" max="3" width="19.6328125" style="239" customWidth="1"/>
    <col min="4" max="4" width="2.6328125" style="215" customWidth="1"/>
    <col min="5" max="5" width="14.6328125" style="215" customWidth="1"/>
    <col min="6" max="16384" width="8.90625" style="215"/>
  </cols>
  <sheetData>
    <row r="1" spans="1:5" ht="19" x14ac:dyDescent="0.45">
      <c r="A1" s="245" t="s">
        <v>85</v>
      </c>
      <c r="B1" s="246"/>
      <c r="C1" s="246"/>
    </row>
    <row r="2" spans="1:5" ht="15.5" x14ac:dyDescent="0.35">
      <c r="A2" s="247" t="s">
        <v>86</v>
      </c>
      <c r="B2" s="248"/>
      <c r="C2" s="248"/>
    </row>
    <row r="3" spans="1:5" ht="14.5" x14ac:dyDescent="0.35">
      <c r="A3" s="216"/>
      <c r="B3" s="216"/>
      <c r="C3" s="217"/>
    </row>
    <row r="4" spans="1:5" ht="14.5" x14ac:dyDescent="0.35">
      <c r="A4" s="216"/>
      <c r="B4" s="216"/>
      <c r="C4" s="249" t="s">
        <v>87</v>
      </c>
    </row>
    <row r="5" spans="1:5" ht="14.5" x14ac:dyDescent="0.35">
      <c r="A5" s="218" t="s">
        <v>88</v>
      </c>
      <c r="B5" s="216"/>
      <c r="C5" s="249"/>
      <c r="D5" s="219"/>
    </row>
    <row r="6" spans="1:5" ht="14.5" x14ac:dyDescent="0.35">
      <c r="A6" s="216"/>
      <c r="B6" s="216"/>
      <c r="C6" s="220"/>
      <c r="D6" s="219"/>
      <c r="E6" s="219"/>
    </row>
    <row r="7" spans="1:5" ht="13.5" x14ac:dyDescent="0.35">
      <c r="A7" s="250" t="s">
        <v>89</v>
      </c>
      <c r="B7" s="251"/>
      <c r="C7" s="252"/>
    </row>
    <row r="8" spans="1:5" ht="27" x14ac:dyDescent="0.35">
      <c r="A8" s="221" t="s">
        <v>90</v>
      </c>
      <c r="B8" s="222"/>
      <c r="C8" s="223"/>
    </row>
    <row r="9" spans="1:5" ht="13.5" x14ac:dyDescent="0.35">
      <c r="A9" s="221" t="s">
        <v>91</v>
      </c>
      <c r="B9" s="222"/>
      <c r="C9" s="223"/>
    </row>
    <row r="10" spans="1:5" ht="13.5" x14ac:dyDescent="0.35">
      <c r="A10" s="221" t="s">
        <v>92</v>
      </c>
      <c r="B10" s="222"/>
      <c r="C10" s="223"/>
    </row>
    <row r="11" spans="1:5" ht="13.5" x14ac:dyDescent="0.35">
      <c r="A11" s="221" t="s">
        <v>93</v>
      </c>
      <c r="B11" s="224"/>
      <c r="C11" s="223"/>
    </row>
    <row r="12" spans="1:5" ht="13.5" x14ac:dyDescent="0.35">
      <c r="A12" s="221" t="s">
        <v>94</v>
      </c>
      <c r="B12" s="224"/>
      <c r="C12" s="223"/>
    </row>
    <row r="13" spans="1:5" ht="13.5" x14ac:dyDescent="0.35">
      <c r="A13" s="221" t="s">
        <v>95</v>
      </c>
      <c r="B13" s="225"/>
      <c r="C13" s="223"/>
    </row>
    <row r="14" spans="1:5" ht="13.5" x14ac:dyDescent="0.35">
      <c r="A14" s="226" t="s">
        <v>96</v>
      </c>
      <c r="B14" s="222"/>
      <c r="C14" s="227"/>
    </row>
    <row r="15" spans="1:5" ht="13.5" x14ac:dyDescent="0.35">
      <c r="A15" s="228" t="s">
        <v>97</v>
      </c>
      <c r="B15" s="222"/>
      <c r="C15" s="229">
        <f>SUM(C8:C14)</f>
        <v>0</v>
      </c>
    </row>
    <row r="16" spans="1:5" ht="13.5" x14ac:dyDescent="0.35">
      <c r="A16" s="221"/>
      <c r="B16" s="222"/>
      <c r="C16" s="223"/>
    </row>
    <row r="17" spans="1:3" ht="13.5" x14ac:dyDescent="0.35">
      <c r="A17" s="253" t="s">
        <v>98</v>
      </c>
      <c r="B17" s="254"/>
      <c r="C17" s="255"/>
    </row>
    <row r="18" spans="1:3" ht="40.5" x14ac:dyDescent="0.35">
      <c r="A18" s="230" t="s">
        <v>99</v>
      </c>
      <c r="B18" s="222"/>
      <c r="C18" s="223"/>
    </row>
    <row r="19" spans="1:3" ht="13.5" x14ac:dyDescent="0.35">
      <c r="A19" s="221" t="s">
        <v>100</v>
      </c>
      <c r="B19" s="222"/>
      <c r="C19" s="223"/>
    </row>
    <row r="20" spans="1:3" ht="13.5" x14ac:dyDescent="0.35">
      <c r="A20" s="221" t="s">
        <v>101</v>
      </c>
      <c r="B20" s="222"/>
      <c r="C20" s="223"/>
    </row>
    <row r="21" spans="1:3" ht="13.5" x14ac:dyDescent="0.35">
      <c r="A21" s="221" t="s">
        <v>102</v>
      </c>
      <c r="B21" s="231"/>
      <c r="C21" s="223"/>
    </row>
    <row r="22" spans="1:3" ht="27" x14ac:dyDescent="0.35">
      <c r="A22" s="221" t="s">
        <v>103</v>
      </c>
      <c r="B22" s="231"/>
      <c r="C22" s="223"/>
    </row>
    <row r="23" spans="1:3" ht="13.5" x14ac:dyDescent="0.35">
      <c r="A23" s="221" t="s">
        <v>104</v>
      </c>
      <c r="B23" s="225"/>
      <c r="C23" s="223"/>
    </row>
    <row r="24" spans="1:3" ht="13.5" x14ac:dyDescent="0.35">
      <c r="A24" s="221" t="s">
        <v>105</v>
      </c>
      <c r="B24" s="222"/>
      <c r="C24" s="223"/>
    </row>
    <row r="25" spans="1:3" ht="13.5" x14ac:dyDescent="0.35">
      <c r="A25" s="221" t="s">
        <v>106</v>
      </c>
      <c r="B25" s="222"/>
      <c r="C25" s="223"/>
    </row>
    <row r="26" spans="1:3" ht="13.5" x14ac:dyDescent="0.35">
      <c r="A26" s="226" t="s">
        <v>96</v>
      </c>
      <c r="B26" s="222"/>
      <c r="C26" s="227"/>
    </row>
    <row r="27" spans="1:3" ht="13.5" x14ac:dyDescent="0.35">
      <c r="A27" s="228" t="s">
        <v>107</v>
      </c>
      <c r="B27" s="222"/>
      <c r="C27" s="229">
        <f>SUM(C18:C26)</f>
        <v>0</v>
      </c>
    </row>
    <row r="28" spans="1:3" ht="13.5" x14ac:dyDescent="0.35">
      <c r="A28" s="232"/>
      <c r="B28" s="222"/>
      <c r="C28" s="223"/>
    </row>
    <row r="29" spans="1:3" ht="13.5" x14ac:dyDescent="0.35">
      <c r="A29" s="253" t="s">
        <v>108</v>
      </c>
      <c r="B29" s="254"/>
      <c r="C29" s="255"/>
    </row>
    <row r="30" spans="1:3" ht="13.5" x14ac:dyDescent="0.35">
      <c r="A30" s="221" t="s">
        <v>109</v>
      </c>
      <c r="B30" s="222"/>
      <c r="C30" s="223"/>
    </row>
    <row r="31" spans="1:3" ht="13.5" x14ac:dyDescent="0.35">
      <c r="A31" s="221" t="s">
        <v>110</v>
      </c>
      <c r="B31" s="222"/>
      <c r="C31" s="223">
        <v>108083398</v>
      </c>
    </row>
    <row r="32" spans="1:3" ht="13.5" x14ac:dyDescent="0.35">
      <c r="A32" s="221" t="s">
        <v>111</v>
      </c>
      <c r="B32" s="222"/>
      <c r="C32" s="223"/>
    </row>
    <row r="33" spans="1:3" ht="13.5" x14ac:dyDescent="0.35">
      <c r="A33" s="221" t="s">
        <v>112</v>
      </c>
      <c r="B33" s="222"/>
      <c r="C33" s="223"/>
    </row>
    <row r="34" spans="1:3" ht="13.5" x14ac:dyDescent="0.35">
      <c r="A34" s="221" t="s">
        <v>113</v>
      </c>
      <c r="B34" s="222"/>
      <c r="C34" s="223"/>
    </row>
    <row r="35" spans="1:3" ht="13.5" x14ac:dyDescent="0.35">
      <c r="A35" s="221" t="s">
        <v>114</v>
      </c>
      <c r="B35" s="222"/>
      <c r="C35" s="223"/>
    </row>
    <row r="36" spans="1:3" ht="13.5" x14ac:dyDescent="0.35">
      <c r="A36" s="221" t="s">
        <v>115</v>
      </c>
      <c r="B36" s="222"/>
      <c r="C36" s="223"/>
    </row>
    <row r="37" spans="1:3" ht="13.5" x14ac:dyDescent="0.35">
      <c r="A37" s="240" t="s">
        <v>116</v>
      </c>
      <c r="B37" s="240"/>
      <c r="C37" s="240"/>
    </row>
    <row r="38" spans="1:3" ht="13.5" x14ac:dyDescent="0.35">
      <c r="A38" s="221" t="s">
        <v>117</v>
      </c>
      <c r="B38" s="222"/>
      <c r="C38" s="223"/>
    </row>
    <row r="39" spans="1:3" ht="13.5" x14ac:dyDescent="0.35">
      <c r="A39" s="221" t="s">
        <v>118</v>
      </c>
      <c r="B39" s="222"/>
      <c r="C39" s="223"/>
    </row>
    <row r="40" spans="1:3" ht="13.5" x14ac:dyDescent="0.35">
      <c r="A40" s="221" t="s">
        <v>119</v>
      </c>
      <c r="B40" s="222"/>
      <c r="C40" s="223"/>
    </row>
    <row r="41" spans="1:3" ht="13.5" x14ac:dyDescent="0.35">
      <c r="A41" s="221" t="s">
        <v>120</v>
      </c>
      <c r="B41" s="222"/>
      <c r="C41" s="223"/>
    </row>
    <row r="42" spans="1:3" ht="13.5" x14ac:dyDescent="0.35">
      <c r="A42" s="221" t="s">
        <v>121</v>
      </c>
      <c r="B42" s="222"/>
      <c r="C42" s="223"/>
    </row>
    <row r="43" spans="1:3" ht="13.5" x14ac:dyDescent="0.35">
      <c r="A43" s="221" t="s">
        <v>122</v>
      </c>
      <c r="B43" s="224"/>
      <c r="C43" s="223"/>
    </row>
    <row r="44" spans="1:3" ht="13.5" x14ac:dyDescent="0.35">
      <c r="A44" s="240" t="s">
        <v>123</v>
      </c>
      <c r="B44" s="240"/>
      <c r="C44" s="240"/>
    </row>
    <row r="45" spans="1:3" ht="13.5" x14ac:dyDescent="0.35">
      <c r="A45" s="221" t="s">
        <v>124</v>
      </c>
      <c r="B45" s="224"/>
      <c r="C45" s="223"/>
    </row>
    <row r="46" spans="1:3" ht="13.5" x14ac:dyDescent="0.35">
      <c r="A46" s="221" t="s">
        <v>125</v>
      </c>
      <c r="B46" s="224"/>
      <c r="C46" s="223"/>
    </row>
    <row r="47" spans="1:3" ht="13.5" x14ac:dyDescent="0.35">
      <c r="A47" s="221" t="s">
        <v>126</v>
      </c>
      <c r="B47" s="224"/>
      <c r="C47" s="223"/>
    </row>
    <row r="48" spans="1:3" ht="13.5" x14ac:dyDescent="0.35">
      <c r="A48" s="221" t="s">
        <v>127</v>
      </c>
      <c r="B48" s="224"/>
      <c r="C48" s="223"/>
    </row>
    <row r="49" spans="1:5" ht="13.5" x14ac:dyDescent="0.35">
      <c r="A49" s="221" t="s">
        <v>128</v>
      </c>
      <c r="B49" s="224"/>
      <c r="C49" s="223"/>
    </row>
    <row r="50" spans="1:5" ht="13.5" x14ac:dyDescent="0.35">
      <c r="A50" s="221" t="s">
        <v>129</v>
      </c>
      <c r="B50" s="224"/>
      <c r="C50" s="223"/>
    </row>
    <row r="51" spans="1:5" ht="13.5" x14ac:dyDescent="0.35">
      <c r="A51" s="221" t="s">
        <v>130</v>
      </c>
      <c r="B51" s="224"/>
      <c r="C51" s="223"/>
    </row>
    <row r="52" spans="1:5" ht="27" x14ac:dyDescent="0.35">
      <c r="A52" s="221" t="s">
        <v>131</v>
      </c>
      <c r="B52" s="224"/>
      <c r="C52" s="223"/>
    </row>
    <row r="53" spans="1:5" ht="13.5" x14ac:dyDescent="0.35">
      <c r="A53" s="221" t="s">
        <v>132</v>
      </c>
      <c r="B53" s="224"/>
      <c r="C53" s="223"/>
    </row>
    <row r="54" spans="1:5" ht="14.5" x14ac:dyDescent="0.35">
      <c r="A54" s="226" t="s">
        <v>96</v>
      </c>
      <c r="B54" s="224"/>
      <c r="C54" s="233"/>
    </row>
    <row r="55" spans="1:5" ht="15.5" x14ac:dyDescent="0.35">
      <c r="A55" s="228" t="s">
        <v>133</v>
      </c>
      <c r="B55" s="224"/>
      <c r="C55" s="229">
        <f>SUM(C30:C54)</f>
        <v>108083398</v>
      </c>
      <c r="D55" s="219"/>
      <c r="E55" s="234"/>
    </row>
    <row r="56" spans="1:5" ht="13.5" x14ac:dyDescent="0.35">
      <c r="A56" s="224"/>
      <c r="B56" s="224"/>
      <c r="C56" s="223"/>
    </row>
    <row r="57" spans="1:5" ht="13.5" x14ac:dyDescent="0.35">
      <c r="A57" s="241" t="s">
        <v>134</v>
      </c>
      <c r="B57" s="242"/>
      <c r="C57" s="243"/>
    </row>
    <row r="58" spans="1:5" ht="13.5" x14ac:dyDescent="0.35">
      <c r="A58" s="221" t="s">
        <v>109</v>
      </c>
      <c r="B58" s="224"/>
      <c r="C58" s="223"/>
    </row>
    <row r="59" spans="1:5" ht="13.5" x14ac:dyDescent="0.35">
      <c r="A59" s="221" t="s">
        <v>110</v>
      </c>
      <c r="B59" s="225"/>
      <c r="C59" s="223">
        <v>59731101</v>
      </c>
    </row>
    <row r="60" spans="1:5" ht="13.5" x14ac:dyDescent="0.35">
      <c r="A60" s="221" t="s">
        <v>135</v>
      </c>
      <c r="B60" s="225"/>
      <c r="C60" s="223"/>
    </row>
    <row r="61" spans="1:5" ht="13.5" x14ac:dyDescent="0.35">
      <c r="A61" s="221" t="s">
        <v>136</v>
      </c>
      <c r="B61" s="225"/>
      <c r="C61" s="223"/>
    </row>
    <row r="62" spans="1:5" ht="13.5" x14ac:dyDescent="0.35">
      <c r="A62" s="221" t="s">
        <v>137</v>
      </c>
      <c r="B62" s="222"/>
      <c r="C62" s="223"/>
    </row>
    <row r="63" spans="1:5" ht="13.5" x14ac:dyDescent="0.35">
      <c r="A63" s="221" t="s">
        <v>138</v>
      </c>
      <c r="B63" s="222"/>
      <c r="C63" s="223"/>
    </row>
    <row r="64" spans="1:5" ht="13.5" x14ac:dyDescent="0.35">
      <c r="A64" s="221" t="s">
        <v>139</v>
      </c>
      <c r="B64" s="222"/>
      <c r="C64" s="223"/>
    </row>
    <row r="65" spans="1:3" ht="15" customHeight="1" x14ac:dyDescent="0.35">
      <c r="A65" s="221" t="s">
        <v>140</v>
      </c>
      <c r="B65" s="222"/>
      <c r="C65" s="223"/>
    </row>
    <row r="66" spans="1:3" ht="13.5" x14ac:dyDescent="0.35">
      <c r="A66" s="244" t="s">
        <v>141</v>
      </c>
      <c r="B66" s="244"/>
      <c r="C66" s="244"/>
    </row>
    <row r="67" spans="1:3" ht="13.5" x14ac:dyDescent="0.35">
      <c r="A67" s="221" t="s">
        <v>142</v>
      </c>
      <c r="B67" s="222"/>
      <c r="C67" s="223">
        <v>13137410</v>
      </c>
    </row>
    <row r="68" spans="1:3" ht="13.5" x14ac:dyDescent="0.35">
      <c r="A68" s="221" t="s">
        <v>143</v>
      </c>
      <c r="B68" s="222"/>
      <c r="C68" s="223">
        <v>124459236</v>
      </c>
    </row>
    <row r="69" spans="1:3" ht="13.5" x14ac:dyDescent="0.35">
      <c r="A69" s="221" t="s">
        <v>144</v>
      </c>
      <c r="B69" s="222"/>
      <c r="C69" s="223"/>
    </row>
    <row r="70" spans="1:3" ht="13.5" x14ac:dyDescent="0.35">
      <c r="A70" s="221" t="s">
        <v>145</v>
      </c>
      <c r="B70" s="222"/>
      <c r="C70" s="223"/>
    </row>
    <row r="71" spans="1:3" ht="13.5" x14ac:dyDescent="0.35">
      <c r="A71" s="221" t="s">
        <v>146</v>
      </c>
      <c r="B71" s="224"/>
      <c r="C71" s="223"/>
    </row>
    <row r="72" spans="1:3" ht="13.5" x14ac:dyDescent="0.35">
      <c r="A72" s="221" t="s">
        <v>147</v>
      </c>
      <c r="B72" s="222"/>
      <c r="C72" s="223">
        <v>2439488</v>
      </c>
    </row>
    <row r="73" spans="1:3" ht="13.5" x14ac:dyDescent="0.35">
      <c r="A73" s="221" t="s">
        <v>148</v>
      </c>
      <c r="B73" s="225"/>
      <c r="C73" s="223"/>
    </row>
    <row r="74" spans="1:3" ht="13.5" x14ac:dyDescent="0.35">
      <c r="A74" s="215" t="s">
        <v>149</v>
      </c>
      <c r="B74" s="222"/>
      <c r="C74" s="223"/>
    </row>
    <row r="75" spans="1:3" ht="13.5" x14ac:dyDescent="0.35">
      <c r="A75" s="235" t="s">
        <v>150</v>
      </c>
      <c r="B75" s="222"/>
      <c r="C75" s="227">
        <v>11977123</v>
      </c>
    </row>
    <row r="76" spans="1:3" ht="13.5" x14ac:dyDescent="0.35">
      <c r="A76" s="236" t="s">
        <v>151</v>
      </c>
      <c r="B76" s="222"/>
      <c r="C76" s="229">
        <f>SUM(C58:C75)</f>
        <v>211744358</v>
      </c>
    </row>
    <row r="77" spans="1:3" ht="14" thickBot="1" x14ac:dyDescent="0.4">
      <c r="A77" s="236" t="s">
        <v>152</v>
      </c>
      <c r="B77" s="222"/>
      <c r="C77" s="237">
        <f>C15+C27+C55+C76</f>
        <v>319827756</v>
      </c>
    </row>
    <row r="78" spans="1:3" ht="14" thickTop="1" x14ac:dyDescent="0.35">
      <c r="A78" s="222"/>
      <c r="B78" s="222"/>
      <c r="C78" s="223"/>
    </row>
    <row r="79" spans="1:3" ht="13.5" x14ac:dyDescent="0.35">
      <c r="A79" s="222"/>
      <c r="B79" s="222"/>
      <c r="C79" s="223"/>
    </row>
    <row r="80" spans="1:3" ht="13.5" x14ac:dyDescent="0.35">
      <c r="A80" s="222"/>
      <c r="B80" s="222"/>
      <c r="C80" s="223"/>
    </row>
    <row r="81" spans="1:3" ht="13.5" x14ac:dyDescent="0.35">
      <c r="A81" s="222"/>
      <c r="B81" s="222"/>
      <c r="C81" s="223"/>
    </row>
    <row r="82" spans="1:3" ht="13.5" x14ac:dyDescent="0.35">
      <c r="A82" s="222"/>
      <c r="B82" s="222"/>
      <c r="C82" s="223"/>
    </row>
    <row r="83" spans="1:3" ht="13.5" x14ac:dyDescent="0.35">
      <c r="A83" s="222"/>
      <c r="B83" s="222"/>
      <c r="C83" s="223"/>
    </row>
    <row r="84" spans="1:3" ht="13.5" x14ac:dyDescent="0.35">
      <c r="A84" s="222"/>
      <c r="B84" s="222"/>
      <c r="C84" s="223"/>
    </row>
    <row r="85" spans="1:3" ht="13.5" x14ac:dyDescent="0.35">
      <c r="A85" s="222"/>
      <c r="B85" s="222"/>
      <c r="C85" s="223"/>
    </row>
    <row r="86" spans="1:3" ht="13.5" x14ac:dyDescent="0.35">
      <c r="A86" s="222"/>
      <c r="B86" s="222"/>
      <c r="C86" s="223"/>
    </row>
    <row r="87" spans="1:3" ht="13.5" x14ac:dyDescent="0.35">
      <c r="A87" s="222"/>
      <c r="B87" s="222"/>
      <c r="C87" s="223"/>
    </row>
    <row r="88" spans="1:3" ht="13.5" x14ac:dyDescent="0.35">
      <c r="A88" s="222"/>
      <c r="B88" s="222"/>
      <c r="C88" s="223"/>
    </row>
    <row r="89" spans="1:3" ht="14.5" x14ac:dyDescent="0.35">
      <c r="A89" s="216"/>
      <c r="B89" s="216"/>
      <c r="C89" s="238"/>
    </row>
    <row r="90" spans="1:3" ht="14.5" x14ac:dyDescent="0.35">
      <c r="A90" s="216"/>
      <c r="B90" s="216"/>
      <c r="C90" s="238"/>
    </row>
  </sheetData>
  <mergeCells count="10">
    <mergeCell ref="A37:C37"/>
    <mergeCell ref="A44:C44"/>
    <mergeCell ref="A57:C57"/>
    <mergeCell ref="A66:C66"/>
    <mergeCell ref="A1:C1"/>
    <mergeCell ref="A2:C2"/>
    <mergeCell ref="C4:C5"/>
    <mergeCell ref="A7:C7"/>
    <mergeCell ref="A17:C17"/>
    <mergeCell ref="A29:C29"/>
  </mergeCells>
  <pageMargins left="0.5" right="0.5" top="0.5" bottom="0.5" header="0.5" footer="0.5"/>
  <pageSetup scale="88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N109"/>
  <sheetViews>
    <sheetView topLeftCell="A60" zoomScale="80" zoomScaleNormal="80" workbookViewId="0"/>
  </sheetViews>
  <sheetFormatPr defaultRowHeight="14.5" x14ac:dyDescent="0.35"/>
  <cols>
    <col min="1" max="1" width="16.08984375" customWidth="1"/>
    <col min="2" max="11" width="12.6328125" customWidth="1"/>
    <col min="12" max="13" width="12.6328125" hidden="1" customWidth="1"/>
    <col min="14" max="14" width="12.6328125" customWidth="1"/>
  </cols>
  <sheetData>
    <row r="1" spans="1:14" x14ac:dyDescent="0.3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3"/>
      <c r="M1" s="5"/>
      <c r="N1" s="5"/>
    </row>
    <row r="2" spans="1:14" x14ac:dyDescent="0.35">
      <c r="A2" s="1"/>
      <c r="B2" s="2"/>
      <c r="C2" s="2"/>
      <c r="D2" s="1"/>
      <c r="E2" s="3"/>
      <c r="F2" s="3"/>
      <c r="G2" s="3"/>
      <c r="H2" s="4"/>
      <c r="I2" s="3"/>
      <c r="J2" s="3"/>
      <c r="K2" s="5"/>
      <c r="L2" s="5"/>
      <c r="M2" s="5"/>
      <c r="N2" s="5"/>
    </row>
    <row r="3" spans="1:14" x14ac:dyDescent="0.35">
      <c r="A3" s="1"/>
      <c r="B3" s="2"/>
      <c r="C3" s="2"/>
      <c r="D3" s="1"/>
      <c r="E3" s="3"/>
      <c r="F3" s="3"/>
      <c r="G3" s="3"/>
      <c r="H3" s="4"/>
      <c r="I3" s="3"/>
      <c r="J3" s="3"/>
      <c r="K3" s="3"/>
      <c r="L3" s="3"/>
      <c r="M3" s="5"/>
      <c r="N3" s="5"/>
    </row>
    <row r="4" spans="1:14" x14ac:dyDescent="0.35">
      <c r="A4" s="256" t="s">
        <v>1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175"/>
      <c r="M4" s="7"/>
      <c r="N4" s="7"/>
    </row>
    <row r="5" spans="1:14" x14ac:dyDescent="0.35">
      <c r="A5" s="257" t="s">
        <v>2</v>
      </c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175"/>
      <c r="M5" s="7"/>
      <c r="N5" s="7"/>
    </row>
    <row r="6" spans="1:14" x14ac:dyDescent="0.35">
      <c r="A6" s="258" t="s">
        <v>82</v>
      </c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176"/>
      <c r="M6" s="9"/>
      <c r="N6" s="9"/>
    </row>
    <row r="7" spans="1:14" x14ac:dyDescent="0.35">
      <c r="A7" s="1"/>
      <c r="B7" s="2"/>
      <c r="C7" s="2"/>
      <c r="D7" s="1"/>
      <c r="E7" s="3"/>
      <c r="F7" s="3"/>
      <c r="G7" s="3"/>
      <c r="H7" s="4"/>
      <c r="I7" s="3"/>
      <c r="J7" s="3"/>
      <c r="K7" s="3"/>
      <c r="L7" s="3"/>
      <c r="M7" s="5"/>
      <c r="N7" s="5"/>
    </row>
    <row r="8" spans="1:14" x14ac:dyDescent="0.3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5"/>
      <c r="N8" s="5"/>
    </row>
    <row r="9" spans="1:14" x14ac:dyDescent="0.35">
      <c r="A9" s="3"/>
      <c r="B9" s="10"/>
      <c r="C9" s="10"/>
      <c r="D9" s="3"/>
      <c r="E9" s="3"/>
      <c r="F9" s="3"/>
      <c r="G9" s="11"/>
      <c r="H9" s="4"/>
      <c r="I9" s="3"/>
      <c r="J9" s="3"/>
      <c r="K9" s="3"/>
      <c r="L9" s="12" t="s">
        <v>3</v>
      </c>
      <c r="M9" s="197" t="s">
        <v>3</v>
      </c>
      <c r="N9" s="5"/>
    </row>
    <row r="10" spans="1:14" x14ac:dyDescent="0.35">
      <c r="A10" s="13"/>
      <c r="B10" s="10"/>
      <c r="C10" s="10"/>
      <c r="D10" s="3"/>
      <c r="E10" s="3"/>
      <c r="F10" s="3"/>
      <c r="G10" s="11"/>
      <c r="H10" s="4"/>
      <c r="I10" s="3"/>
      <c r="J10" s="3"/>
      <c r="K10" s="3"/>
      <c r="L10" s="3"/>
      <c r="M10" s="5"/>
      <c r="N10" s="5"/>
    </row>
    <row r="11" spans="1:14" x14ac:dyDescent="0.35">
      <c r="A11" s="14"/>
      <c r="B11" s="10"/>
      <c r="C11" s="10"/>
      <c r="D11" s="15"/>
      <c r="E11" s="14" t="s">
        <v>4</v>
      </c>
      <c r="F11" s="14" t="s">
        <v>5</v>
      </c>
      <c r="G11" s="14" t="s">
        <v>4</v>
      </c>
      <c r="H11" s="14" t="s">
        <v>6</v>
      </c>
      <c r="I11" s="14" t="s">
        <v>5</v>
      </c>
      <c r="J11" s="14" t="s">
        <v>6</v>
      </c>
      <c r="K11" s="14" t="s">
        <v>7</v>
      </c>
      <c r="L11" s="16" t="s">
        <v>8</v>
      </c>
      <c r="M11" s="17" t="s">
        <v>9</v>
      </c>
      <c r="N11" s="17" t="s">
        <v>79</v>
      </c>
    </row>
    <row r="12" spans="1:14" x14ac:dyDescent="0.35">
      <c r="A12" s="14"/>
      <c r="B12" s="18" t="s">
        <v>11</v>
      </c>
      <c r="C12" s="19" t="s">
        <v>12</v>
      </c>
      <c r="D12" s="15" t="s">
        <v>13</v>
      </c>
      <c r="E12" s="20" t="s">
        <v>14</v>
      </c>
      <c r="F12" s="20" t="s">
        <v>15</v>
      </c>
      <c r="G12" s="20" t="s">
        <v>14</v>
      </c>
      <c r="H12" s="20" t="s">
        <v>14</v>
      </c>
      <c r="I12" s="20" t="s">
        <v>16</v>
      </c>
      <c r="J12" s="20" t="s">
        <v>14</v>
      </c>
      <c r="K12" s="20" t="s">
        <v>17</v>
      </c>
      <c r="L12" s="21" t="s">
        <v>18</v>
      </c>
      <c r="M12" s="22" t="s">
        <v>19</v>
      </c>
      <c r="N12" s="22" t="s">
        <v>20</v>
      </c>
    </row>
    <row r="13" spans="1:14" x14ac:dyDescent="0.35">
      <c r="A13" s="23" t="s">
        <v>21</v>
      </c>
      <c r="B13" s="24" t="s">
        <v>22</v>
      </c>
      <c r="C13" s="24" t="s">
        <v>22</v>
      </c>
      <c r="D13" s="25" t="s">
        <v>11</v>
      </c>
      <c r="E13" s="26">
        <v>43069</v>
      </c>
      <c r="F13" s="26" t="s">
        <v>14</v>
      </c>
      <c r="G13" s="26">
        <v>43159</v>
      </c>
      <c r="H13" s="26">
        <v>43069</v>
      </c>
      <c r="I13" s="26" t="s">
        <v>14</v>
      </c>
      <c r="J13" s="26">
        <v>43159</v>
      </c>
      <c r="K13" s="26">
        <v>43159</v>
      </c>
      <c r="L13" s="26">
        <v>43159</v>
      </c>
      <c r="M13" s="26">
        <v>43159</v>
      </c>
      <c r="N13" s="26">
        <v>43159</v>
      </c>
    </row>
    <row r="14" spans="1:14" x14ac:dyDescent="0.35">
      <c r="A14" s="27"/>
      <c r="B14" s="2"/>
      <c r="C14" s="2"/>
      <c r="D14" s="28"/>
      <c r="E14" s="29"/>
      <c r="F14" s="29"/>
      <c r="G14" s="29"/>
      <c r="H14" s="29"/>
      <c r="I14" s="29"/>
      <c r="J14" s="29"/>
      <c r="K14" s="29"/>
      <c r="L14" s="29"/>
      <c r="M14" s="30"/>
      <c r="N14" s="30"/>
    </row>
    <row r="15" spans="1:14" x14ac:dyDescent="0.35">
      <c r="A15" s="27" t="s">
        <v>23</v>
      </c>
      <c r="B15" s="31"/>
      <c r="C15" s="31"/>
      <c r="D15" s="28"/>
      <c r="E15" s="32"/>
      <c r="F15" s="32"/>
      <c r="G15" s="33"/>
      <c r="H15" s="32"/>
      <c r="I15" s="32"/>
      <c r="J15" s="32"/>
      <c r="K15" s="32"/>
      <c r="L15" s="32"/>
      <c r="M15" s="11"/>
      <c r="N15" s="11"/>
    </row>
    <row r="16" spans="1:14" x14ac:dyDescent="0.35">
      <c r="A16" s="1" t="s">
        <v>24</v>
      </c>
      <c r="B16" s="31"/>
      <c r="C16" s="31"/>
      <c r="D16" s="34">
        <v>1.2936569165908563E-2</v>
      </c>
      <c r="E16" s="33">
        <v>5396424</v>
      </c>
      <c r="F16" s="33">
        <v>7625424</v>
      </c>
      <c r="G16" s="33">
        <v>13021848</v>
      </c>
      <c r="H16" s="33">
        <v>5396424</v>
      </c>
      <c r="I16" s="33">
        <v>7625424</v>
      </c>
      <c r="J16" s="33">
        <v>13021848</v>
      </c>
      <c r="K16" s="33">
        <v>0</v>
      </c>
      <c r="L16" s="33">
        <v>0</v>
      </c>
      <c r="M16" s="33">
        <v>25424</v>
      </c>
      <c r="N16" s="35">
        <v>25424</v>
      </c>
    </row>
    <row r="17" spans="1:14" x14ac:dyDescent="0.35">
      <c r="A17" s="11" t="s">
        <v>25</v>
      </c>
      <c r="B17" s="31"/>
      <c r="C17" s="31"/>
      <c r="D17" s="36">
        <v>1.3103733598029976E-2</v>
      </c>
      <c r="E17" s="33">
        <v>8283225</v>
      </c>
      <c r="F17" s="37">
        <v>45423391</v>
      </c>
      <c r="G17" s="33">
        <v>53706616</v>
      </c>
      <c r="H17" s="33">
        <v>8283225</v>
      </c>
      <c r="I17" s="33">
        <v>45423391</v>
      </c>
      <c r="J17" s="33">
        <v>53706616</v>
      </c>
      <c r="K17" s="33">
        <v>0</v>
      </c>
      <c r="L17" s="33">
        <v>0</v>
      </c>
      <c r="M17" s="33">
        <v>110412</v>
      </c>
      <c r="N17" s="35">
        <v>110412</v>
      </c>
    </row>
    <row r="18" spans="1:14" x14ac:dyDescent="0.35">
      <c r="A18" s="38" t="s">
        <v>26</v>
      </c>
      <c r="B18" s="31"/>
      <c r="C18" s="31"/>
      <c r="D18" s="36">
        <v>1.330676230838676E-2</v>
      </c>
      <c r="E18" s="33">
        <v>49478442</v>
      </c>
      <c r="F18" s="33">
        <v>21519831</v>
      </c>
      <c r="G18" s="33">
        <v>70998273</v>
      </c>
      <c r="H18" s="33">
        <v>49478442</v>
      </c>
      <c r="I18" s="33">
        <v>21519831</v>
      </c>
      <c r="J18" s="33">
        <v>70998273</v>
      </c>
      <c r="K18" s="33">
        <v>0</v>
      </c>
      <c r="L18" s="33">
        <v>0</v>
      </c>
      <c r="M18" s="33">
        <v>219830</v>
      </c>
      <c r="N18" s="35">
        <v>219830</v>
      </c>
    </row>
    <row r="19" spans="1:14" x14ac:dyDescent="0.35">
      <c r="A19" s="38" t="s">
        <v>27</v>
      </c>
      <c r="B19" s="31"/>
      <c r="C19" s="31"/>
      <c r="D19" s="36">
        <v>1.5047001826685407E-2</v>
      </c>
      <c r="E19" s="33">
        <v>51030438</v>
      </c>
      <c r="F19" s="33">
        <v>20313039</v>
      </c>
      <c r="G19" s="33">
        <v>71343477</v>
      </c>
      <c r="H19" s="33">
        <v>51030438</v>
      </c>
      <c r="I19" s="33">
        <v>20313039</v>
      </c>
      <c r="J19" s="33">
        <v>71343477</v>
      </c>
      <c r="K19" s="33">
        <v>0</v>
      </c>
      <c r="L19" s="33">
        <v>0</v>
      </c>
      <c r="M19" s="33">
        <v>263039</v>
      </c>
      <c r="N19" s="35">
        <v>263039</v>
      </c>
    </row>
    <row r="20" spans="1:14" x14ac:dyDescent="0.35">
      <c r="A20" s="38" t="s">
        <v>81</v>
      </c>
      <c r="B20" s="198"/>
      <c r="C20" s="31"/>
      <c r="D20" s="182" t="s">
        <v>35</v>
      </c>
      <c r="E20" s="33">
        <v>8733893</v>
      </c>
      <c r="F20" s="33">
        <v>2758322</v>
      </c>
      <c r="G20" s="33">
        <v>11492215</v>
      </c>
      <c r="H20" s="33">
        <v>8693374</v>
      </c>
      <c r="I20" s="33">
        <v>2841283</v>
      </c>
      <c r="J20" s="33">
        <v>11534657</v>
      </c>
      <c r="K20" s="33">
        <v>1980</v>
      </c>
      <c r="L20" s="33">
        <v>0</v>
      </c>
      <c r="M20" s="39">
        <v>24965</v>
      </c>
      <c r="N20" s="39">
        <v>-28479</v>
      </c>
    </row>
    <row r="21" spans="1:14" x14ac:dyDescent="0.35">
      <c r="A21" s="40" t="s">
        <v>29</v>
      </c>
      <c r="B21" s="41"/>
      <c r="C21" s="41"/>
      <c r="D21" s="42"/>
      <c r="E21" s="43">
        <v>122922422</v>
      </c>
      <c r="F21" s="43">
        <v>97640007</v>
      </c>
      <c r="G21" s="43">
        <v>220562429</v>
      </c>
      <c r="H21" s="43">
        <v>122881903</v>
      </c>
      <c r="I21" s="43">
        <v>97722968</v>
      </c>
      <c r="J21" s="43">
        <v>220604871</v>
      </c>
      <c r="K21" s="43">
        <v>1980</v>
      </c>
      <c r="L21" s="43">
        <v>0</v>
      </c>
      <c r="M21" s="43">
        <v>643670</v>
      </c>
      <c r="N21" s="44">
        <v>590226</v>
      </c>
    </row>
    <row r="22" spans="1:14" ht="14.4" customHeight="1" x14ac:dyDescent="0.35">
      <c r="A22" s="40"/>
      <c r="B22" s="41"/>
      <c r="C22" s="41"/>
      <c r="D22" s="42"/>
      <c r="E22" s="45"/>
      <c r="F22" s="45"/>
      <c r="G22" s="45"/>
      <c r="H22" s="45"/>
      <c r="I22" s="45"/>
      <c r="J22" s="45"/>
      <c r="K22" s="45"/>
      <c r="L22" s="45"/>
      <c r="M22" s="45"/>
      <c r="N22" s="46"/>
    </row>
    <row r="23" spans="1:14" ht="14.4" customHeight="1" x14ac:dyDescent="0.35">
      <c r="A23" s="38" t="s">
        <v>30</v>
      </c>
      <c r="B23" s="31"/>
      <c r="C23" s="31"/>
      <c r="D23" s="47"/>
      <c r="E23" s="45"/>
      <c r="F23" s="45"/>
      <c r="G23" s="45"/>
      <c r="H23" s="45"/>
      <c r="I23" s="45"/>
      <c r="J23" s="45"/>
      <c r="K23" s="45"/>
      <c r="L23" s="45"/>
      <c r="M23" s="45"/>
      <c r="N23" s="46"/>
    </row>
    <row r="24" spans="1:14" ht="14.4" customHeight="1" x14ac:dyDescent="0.35">
      <c r="A24" s="38" t="s">
        <v>80</v>
      </c>
      <c r="B24" s="48">
        <v>43276</v>
      </c>
      <c r="C24" s="48"/>
      <c r="D24" s="49">
        <v>1.77E-2</v>
      </c>
      <c r="E24" s="33">
        <v>0</v>
      </c>
      <c r="F24" s="33">
        <v>20000000</v>
      </c>
      <c r="G24" s="33">
        <v>20000000</v>
      </c>
      <c r="H24" s="33">
        <v>0</v>
      </c>
      <c r="I24" s="33">
        <v>20000000</v>
      </c>
      <c r="J24" s="33">
        <v>20000000</v>
      </c>
      <c r="K24" s="33">
        <v>34915</v>
      </c>
      <c r="L24" s="33">
        <v>0</v>
      </c>
      <c r="M24" s="33">
        <v>34915</v>
      </c>
      <c r="N24" s="33">
        <v>34915</v>
      </c>
    </row>
    <row r="25" spans="1:14" ht="14.4" customHeight="1" x14ac:dyDescent="0.35">
      <c r="A25" s="38" t="s">
        <v>32</v>
      </c>
      <c r="B25" s="31"/>
      <c r="C25" s="31"/>
      <c r="D25" s="50"/>
      <c r="E25" s="43">
        <v>0</v>
      </c>
      <c r="F25" s="43">
        <v>20000000</v>
      </c>
      <c r="G25" s="43">
        <v>20000000</v>
      </c>
      <c r="H25" s="43">
        <v>0</v>
      </c>
      <c r="I25" s="43">
        <v>20000000</v>
      </c>
      <c r="J25" s="43">
        <v>20000000</v>
      </c>
      <c r="K25" s="43">
        <v>34915</v>
      </c>
      <c r="L25" s="43">
        <v>0</v>
      </c>
      <c r="M25" s="43">
        <v>34915</v>
      </c>
      <c r="N25" s="43">
        <v>34915</v>
      </c>
    </row>
    <row r="26" spans="1:14" x14ac:dyDescent="0.35">
      <c r="A26" s="51"/>
      <c r="B26" s="52"/>
      <c r="C26" s="52"/>
      <c r="D26" s="42"/>
      <c r="E26" s="45"/>
      <c r="F26" s="45"/>
      <c r="G26" s="45"/>
      <c r="H26" s="45"/>
      <c r="I26" s="45"/>
      <c r="J26" s="45"/>
      <c r="K26" s="45"/>
      <c r="L26" s="45"/>
      <c r="M26" s="45"/>
      <c r="N26" s="46"/>
    </row>
    <row r="27" spans="1:14" x14ac:dyDescent="0.35">
      <c r="A27" s="1" t="s">
        <v>33</v>
      </c>
      <c r="B27" s="53"/>
      <c r="C27" s="53"/>
      <c r="D27" s="54"/>
      <c r="E27" s="55"/>
      <c r="F27" s="55"/>
      <c r="G27" s="55"/>
      <c r="H27" s="55" t="s">
        <v>0</v>
      </c>
      <c r="I27" s="55" t="s">
        <v>0</v>
      </c>
      <c r="J27" s="55" t="s">
        <v>0</v>
      </c>
      <c r="K27" s="55"/>
      <c r="L27" s="55"/>
      <c r="M27" s="55"/>
      <c r="N27" s="33"/>
    </row>
    <row r="28" spans="1:14" x14ac:dyDescent="0.35">
      <c r="A28" s="56" t="s">
        <v>34</v>
      </c>
      <c r="B28" s="57">
        <v>43173</v>
      </c>
      <c r="C28" s="58" t="s">
        <v>35</v>
      </c>
      <c r="D28" s="59">
        <v>9.8982134273065681E-3</v>
      </c>
      <c r="E28" s="33">
        <v>10003098</v>
      </c>
      <c r="F28" s="33">
        <v>-2681</v>
      </c>
      <c r="G28" s="33">
        <v>10000417</v>
      </c>
      <c r="H28" s="33">
        <v>9992318</v>
      </c>
      <c r="I28" s="33">
        <v>5782</v>
      </c>
      <c r="J28" s="33">
        <v>9998100</v>
      </c>
      <c r="K28" s="33">
        <v>50593</v>
      </c>
      <c r="L28" s="33">
        <v>-2680</v>
      </c>
      <c r="M28" s="33">
        <v>27122</v>
      </c>
      <c r="N28" s="33">
        <v>24442</v>
      </c>
    </row>
    <row r="29" spans="1:14" x14ac:dyDescent="0.35">
      <c r="A29" s="56" t="s">
        <v>34</v>
      </c>
      <c r="B29" s="57">
        <v>43363</v>
      </c>
      <c r="C29" s="58" t="s">
        <v>36</v>
      </c>
      <c r="D29" s="59">
        <v>1.01E-2</v>
      </c>
      <c r="E29" s="33">
        <v>10000000</v>
      </c>
      <c r="F29" s="33">
        <v>0</v>
      </c>
      <c r="G29" s="33">
        <v>10000000</v>
      </c>
      <c r="H29" s="33">
        <v>9952462</v>
      </c>
      <c r="I29" s="33">
        <v>431</v>
      </c>
      <c r="J29" s="33">
        <v>9952893</v>
      </c>
      <c r="K29" s="33">
        <v>44758</v>
      </c>
      <c r="L29" s="33">
        <v>0</v>
      </c>
      <c r="M29" s="33">
        <v>24904</v>
      </c>
      <c r="N29" s="33">
        <v>24904</v>
      </c>
    </row>
    <row r="30" spans="1:14" x14ac:dyDescent="0.35">
      <c r="A30" s="56" t="s">
        <v>34</v>
      </c>
      <c r="B30" s="57">
        <v>43448</v>
      </c>
      <c r="C30" s="58" t="s">
        <v>35</v>
      </c>
      <c r="D30" s="59">
        <v>1.397E-2</v>
      </c>
      <c r="E30" s="33">
        <v>9990177</v>
      </c>
      <c r="F30" s="33">
        <v>2332</v>
      </c>
      <c r="G30" s="33">
        <v>9992509</v>
      </c>
      <c r="H30" s="33">
        <v>9980413</v>
      </c>
      <c r="I30" s="33">
        <v>-44847</v>
      </c>
      <c r="J30" s="33">
        <v>9935566</v>
      </c>
      <c r="K30" s="33">
        <v>27444</v>
      </c>
      <c r="L30" s="33">
        <v>2332</v>
      </c>
      <c r="M30" s="33">
        <v>32055</v>
      </c>
      <c r="N30" s="33">
        <v>34387</v>
      </c>
    </row>
    <row r="31" spans="1:14" x14ac:dyDescent="0.35">
      <c r="A31" s="56" t="s">
        <v>37</v>
      </c>
      <c r="B31" s="57">
        <v>43495</v>
      </c>
      <c r="C31" s="58">
        <v>43311</v>
      </c>
      <c r="D31" s="59">
        <v>1.235E-2</v>
      </c>
      <c r="E31" s="33">
        <v>9967315</v>
      </c>
      <c r="F31" s="33">
        <v>6905</v>
      </c>
      <c r="G31" s="33">
        <v>9974220</v>
      </c>
      <c r="H31" s="33">
        <v>9911466</v>
      </c>
      <c r="I31" s="33">
        <v>-10258</v>
      </c>
      <c r="J31" s="33">
        <v>9901208</v>
      </c>
      <c r="K31" s="33">
        <v>7624</v>
      </c>
      <c r="L31" s="33">
        <v>6906</v>
      </c>
      <c r="M31" s="33">
        <v>23424</v>
      </c>
      <c r="N31" s="33">
        <v>30330</v>
      </c>
    </row>
    <row r="32" spans="1:14" x14ac:dyDescent="0.35">
      <c r="A32" s="56" t="s">
        <v>38</v>
      </c>
      <c r="B32" s="57">
        <v>43532</v>
      </c>
      <c r="C32" s="58" t="s">
        <v>35</v>
      </c>
      <c r="D32" s="59">
        <v>1.0995372292890831E-2</v>
      </c>
      <c r="E32" s="33">
        <v>10049836</v>
      </c>
      <c r="F32" s="33">
        <v>-9687</v>
      </c>
      <c r="G32" s="33">
        <v>10040149</v>
      </c>
      <c r="H32" s="33">
        <v>9967853</v>
      </c>
      <c r="I32" s="33">
        <v>-36665</v>
      </c>
      <c r="J32" s="33">
        <v>9931188</v>
      </c>
      <c r="K32" s="33">
        <v>71193</v>
      </c>
      <c r="L32" s="33">
        <v>-9688</v>
      </c>
      <c r="M32" s="33">
        <v>36987</v>
      </c>
      <c r="N32" s="33">
        <v>27299</v>
      </c>
    </row>
    <row r="33" spans="1:14" x14ac:dyDescent="0.35">
      <c r="A33" s="56" t="s">
        <v>37</v>
      </c>
      <c r="B33" s="57">
        <v>43581</v>
      </c>
      <c r="C33" s="58">
        <v>43216</v>
      </c>
      <c r="D33" s="59">
        <v>1.34E-2</v>
      </c>
      <c r="E33" s="33">
        <v>10009609</v>
      </c>
      <c r="F33" s="33">
        <v>-1689</v>
      </c>
      <c r="G33" s="33">
        <v>10007920</v>
      </c>
      <c r="H33" s="33">
        <v>9958695</v>
      </c>
      <c r="I33" s="33">
        <v>-27886</v>
      </c>
      <c r="J33" s="33">
        <v>9930809</v>
      </c>
      <c r="K33" s="33">
        <v>48481</v>
      </c>
      <c r="L33" s="33">
        <v>-1689</v>
      </c>
      <c r="M33" s="33">
        <v>34766</v>
      </c>
      <c r="N33" s="33">
        <v>33077</v>
      </c>
    </row>
    <row r="34" spans="1:14" x14ac:dyDescent="0.35">
      <c r="A34" s="56" t="s">
        <v>38</v>
      </c>
      <c r="B34" s="57">
        <v>43630</v>
      </c>
      <c r="C34" s="58" t="s">
        <v>35</v>
      </c>
      <c r="D34" s="60">
        <v>1.4501E-2</v>
      </c>
      <c r="E34" s="33">
        <v>10026010</v>
      </c>
      <c r="F34" s="33">
        <v>-4173</v>
      </c>
      <c r="G34" s="33">
        <v>10021837</v>
      </c>
      <c r="H34" s="33">
        <v>9976768</v>
      </c>
      <c r="I34" s="33">
        <v>-47637</v>
      </c>
      <c r="J34" s="33">
        <v>9929131</v>
      </c>
      <c r="K34" s="33">
        <v>34695</v>
      </c>
      <c r="L34" s="33">
        <v>-4172</v>
      </c>
      <c r="M34" s="33">
        <v>40068</v>
      </c>
      <c r="N34" s="33">
        <v>35896</v>
      </c>
    </row>
    <row r="35" spans="1:14" x14ac:dyDescent="0.35">
      <c r="A35" s="56" t="s">
        <v>34</v>
      </c>
      <c r="B35" s="57">
        <v>43840</v>
      </c>
      <c r="C35" s="58" t="s">
        <v>35</v>
      </c>
      <c r="D35" s="60">
        <v>1.54E-2</v>
      </c>
      <c r="E35" s="33">
        <v>10002057</v>
      </c>
      <c r="F35" s="33">
        <v>-241</v>
      </c>
      <c r="G35" s="33">
        <v>10001816</v>
      </c>
      <c r="H35" s="33">
        <v>9941235</v>
      </c>
      <c r="I35" s="33">
        <v>-62222</v>
      </c>
      <c r="J35" s="33">
        <v>9879013</v>
      </c>
      <c r="K35" s="33">
        <v>20808</v>
      </c>
      <c r="L35" s="33">
        <v>-241</v>
      </c>
      <c r="M35" s="33">
        <v>38218</v>
      </c>
      <c r="N35" s="33">
        <v>37977</v>
      </c>
    </row>
    <row r="36" spans="1:14" x14ac:dyDescent="0.35">
      <c r="A36" s="56" t="s">
        <v>38</v>
      </c>
      <c r="B36" s="57">
        <v>43903</v>
      </c>
      <c r="C36" s="58" t="s">
        <v>35</v>
      </c>
      <c r="D36" s="60">
        <v>1.3304E-2</v>
      </c>
      <c r="E36" s="33">
        <v>10619565</v>
      </c>
      <c r="F36" s="33">
        <v>-66860</v>
      </c>
      <c r="G36" s="33">
        <v>10552705</v>
      </c>
      <c r="H36" s="33">
        <v>10493420</v>
      </c>
      <c r="I36" s="33">
        <v>-135749</v>
      </c>
      <c r="J36" s="33">
        <v>10357671</v>
      </c>
      <c r="K36" s="33">
        <v>191794</v>
      </c>
      <c r="L36" s="33">
        <v>-66859</v>
      </c>
      <c r="M36" s="33">
        <v>101712</v>
      </c>
      <c r="N36" s="33">
        <v>34853</v>
      </c>
    </row>
    <row r="37" spans="1:14" x14ac:dyDescent="0.35">
      <c r="A37" s="56" t="s">
        <v>39</v>
      </c>
      <c r="B37" s="57">
        <v>44193</v>
      </c>
      <c r="C37" s="58" t="s">
        <v>35</v>
      </c>
      <c r="D37" s="60">
        <v>1.9049E-2</v>
      </c>
      <c r="E37" s="33">
        <v>9991250</v>
      </c>
      <c r="F37" s="33">
        <v>701</v>
      </c>
      <c r="G37" s="33">
        <v>9991951</v>
      </c>
      <c r="H37" s="33">
        <v>9964717</v>
      </c>
      <c r="I37" s="33">
        <v>-117117</v>
      </c>
      <c r="J37" s="33">
        <v>9847600</v>
      </c>
      <c r="K37" s="33">
        <v>32292</v>
      </c>
      <c r="L37" s="33">
        <v>700</v>
      </c>
      <c r="M37" s="33">
        <v>46234</v>
      </c>
      <c r="N37" s="33">
        <v>46934</v>
      </c>
    </row>
    <row r="38" spans="1:14" x14ac:dyDescent="0.35">
      <c r="A38" s="56" t="s">
        <v>39</v>
      </c>
      <c r="B38" s="57">
        <v>44251</v>
      </c>
      <c r="C38" s="58" t="s">
        <v>35</v>
      </c>
      <c r="D38" s="60">
        <v>1.4999999999999999E-2</v>
      </c>
      <c r="E38" s="33">
        <v>10000000</v>
      </c>
      <c r="F38" s="33">
        <v>0</v>
      </c>
      <c r="G38" s="33">
        <v>10000000</v>
      </c>
      <c r="H38" s="33">
        <v>9855510</v>
      </c>
      <c r="I38" s="33">
        <v>-116977</v>
      </c>
      <c r="J38" s="33">
        <v>9738533</v>
      </c>
      <c r="K38" s="33">
        <v>2055</v>
      </c>
      <c r="L38" s="33">
        <v>0</v>
      </c>
      <c r="M38" s="33">
        <v>36987</v>
      </c>
      <c r="N38" s="33">
        <v>36987</v>
      </c>
    </row>
    <row r="39" spans="1:14" x14ac:dyDescent="0.35">
      <c r="A39" s="56" t="s">
        <v>39</v>
      </c>
      <c r="B39" s="57">
        <v>44425</v>
      </c>
      <c r="C39" s="58" t="s">
        <v>35</v>
      </c>
      <c r="D39" s="60">
        <v>2.4500000000000001E-2</v>
      </c>
      <c r="E39" s="33">
        <v>0</v>
      </c>
      <c r="F39" s="33">
        <v>9603260</v>
      </c>
      <c r="G39" s="33">
        <v>9603260</v>
      </c>
      <c r="H39" s="33">
        <v>0</v>
      </c>
      <c r="I39" s="33">
        <v>9577429</v>
      </c>
      <c r="J39" s="33">
        <v>9577429</v>
      </c>
      <c r="K39" s="33">
        <v>3781</v>
      </c>
      <c r="L39" s="33">
        <v>2507</v>
      </c>
      <c r="M39" s="33">
        <v>2740</v>
      </c>
      <c r="N39" s="33">
        <v>5247</v>
      </c>
    </row>
    <row r="40" spans="1:14" x14ac:dyDescent="0.35">
      <c r="A40" s="56" t="s">
        <v>39</v>
      </c>
      <c r="B40" s="57">
        <v>44476</v>
      </c>
      <c r="C40" s="58" t="s">
        <v>35</v>
      </c>
      <c r="D40" s="60">
        <v>2.5010000000000001E-2</v>
      </c>
      <c r="E40" s="33">
        <v>0</v>
      </c>
      <c r="F40" s="33">
        <v>9614124</v>
      </c>
      <c r="G40" s="33">
        <v>9614124</v>
      </c>
      <c r="H40" s="33">
        <v>0</v>
      </c>
      <c r="I40" s="33">
        <v>9604087</v>
      </c>
      <c r="J40" s="33">
        <v>9604087</v>
      </c>
      <c r="K40" s="33">
        <v>53812</v>
      </c>
      <c r="L40" s="33">
        <v>2344</v>
      </c>
      <c r="M40" s="33">
        <v>3014</v>
      </c>
      <c r="N40" s="33">
        <v>5358</v>
      </c>
    </row>
    <row r="41" spans="1:14" x14ac:dyDescent="0.35">
      <c r="A41" s="56" t="s">
        <v>38</v>
      </c>
      <c r="B41" s="57">
        <v>44533</v>
      </c>
      <c r="C41" s="58" t="s">
        <v>35</v>
      </c>
      <c r="D41" s="60">
        <v>1.9380000000000001E-2</v>
      </c>
      <c r="E41" s="33">
        <v>10023586</v>
      </c>
      <c r="F41" s="33">
        <v>-1450</v>
      </c>
      <c r="G41" s="33">
        <v>10022136</v>
      </c>
      <c r="H41" s="33">
        <v>9961363</v>
      </c>
      <c r="I41" s="33">
        <v>-162777</v>
      </c>
      <c r="J41" s="33">
        <v>9798586</v>
      </c>
      <c r="K41" s="33">
        <v>47717</v>
      </c>
      <c r="L41" s="33">
        <v>-1449</v>
      </c>
      <c r="M41" s="33">
        <v>49314</v>
      </c>
      <c r="N41" s="33">
        <v>47865</v>
      </c>
    </row>
    <row r="42" spans="1:14" x14ac:dyDescent="0.35">
      <c r="A42" s="56" t="s">
        <v>37</v>
      </c>
      <c r="B42" s="57">
        <v>44620</v>
      </c>
      <c r="C42" s="58">
        <v>43159</v>
      </c>
      <c r="D42" s="60">
        <v>0.02</v>
      </c>
      <c r="E42" s="33">
        <v>10000000</v>
      </c>
      <c r="F42" s="33">
        <v>0</v>
      </c>
      <c r="G42" s="33">
        <v>10000000</v>
      </c>
      <c r="H42" s="33">
        <v>9961119</v>
      </c>
      <c r="I42" s="33">
        <v>-163347</v>
      </c>
      <c r="J42" s="33">
        <v>9797772</v>
      </c>
      <c r="K42" s="33">
        <v>0</v>
      </c>
      <c r="L42" s="33">
        <v>0</v>
      </c>
      <c r="M42" s="33">
        <v>49314</v>
      </c>
      <c r="N42" s="33">
        <v>49314</v>
      </c>
    </row>
    <row r="43" spans="1:14" x14ac:dyDescent="0.35">
      <c r="A43" s="56" t="s">
        <v>38</v>
      </c>
      <c r="B43" s="57">
        <v>44631</v>
      </c>
      <c r="C43" s="58" t="s">
        <v>35</v>
      </c>
      <c r="D43" s="60">
        <v>2.392E-2</v>
      </c>
      <c r="E43" s="33">
        <v>0</v>
      </c>
      <c r="F43" s="33">
        <v>10041113</v>
      </c>
      <c r="G43" s="33">
        <v>10041113</v>
      </c>
      <c r="H43" s="33">
        <v>0</v>
      </c>
      <c r="I43" s="33">
        <v>9968647</v>
      </c>
      <c r="J43" s="33">
        <v>9968647</v>
      </c>
      <c r="K43" s="33">
        <v>116324</v>
      </c>
      <c r="L43" s="33">
        <v>-1005</v>
      </c>
      <c r="M43" s="33">
        <v>24657</v>
      </c>
      <c r="N43" s="33">
        <v>23652</v>
      </c>
    </row>
    <row r="44" spans="1:14" x14ac:dyDescent="0.35">
      <c r="A44" s="56" t="s">
        <v>39</v>
      </c>
      <c r="B44" s="57">
        <v>44945</v>
      </c>
      <c r="C44" s="58" t="s">
        <v>35</v>
      </c>
      <c r="D44" s="60">
        <v>2.5000000000000001E-2</v>
      </c>
      <c r="E44" s="33">
        <v>0</v>
      </c>
      <c r="F44" s="33">
        <v>9942872</v>
      </c>
      <c r="G44" s="33">
        <v>9942872</v>
      </c>
      <c r="H44" s="33">
        <v>0</v>
      </c>
      <c r="I44" s="33">
        <v>9842390</v>
      </c>
      <c r="J44" s="33">
        <v>9842390</v>
      </c>
      <c r="K44" s="33">
        <v>23425</v>
      </c>
      <c r="L44" s="33">
        <v>1152</v>
      </c>
      <c r="M44" s="33">
        <v>23424</v>
      </c>
      <c r="N44" s="33">
        <v>24576</v>
      </c>
    </row>
    <row r="45" spans="1:14" x14ac:dyDescent="0.35">
      <c r="A45" s="3"/>
      <c r="B45" s="57"/>
      <c r="C45" s="57"/>
      <c r="D45" s="59"/>
      <c r="E45" s="33"/>
      <c r="F45" s="33"/>
      <c r="G45" s="33"/>
      <c r="H45" s="33"/>
      <c r="I45" s="33"/>
      <c r="J45" s="33"/>
      <c r="K45" s="33"/>
      <c r="L45" s="33"/>
      <c r="M45" s="33"/>
      <c r="N45" s="33"/>
    </row>
    <row r="46" spans="1:14" x14ac:dyDescent="0.35">
      <c r="A46" s="3" t="s">
        <v>40</v>
      </c>
      <c r="B46" s="61"/>
      <c r="C46" s="61"/>
      <c r="D46" s="59"/>
      <c r="E46" s="62">
        <v>130682503</v>
      </c>
      <c r="F46" s="62">
        <v>39124526</v>
      </c>
      <c r="G46" s="62">
        <v>169807029</v>
      </c>
      <c r="H46" s="62">
        <v>129917339</v>
      </c>
      <c r="I46" s="62">
        <v>38073284</v>
      </c>
      <c r="J46" s="62">
        <v>167990623</v>
      </c>
      <c r="K46" s="62">
        <v>776796</v>
      </c>
      <c r="L46" s="62">
        <v>-71842</v>
      </c>
      <c r="M46" s="62">
        <v>594940</v>
      </c>
      <c r="N46" s="62">
        <v>523098</v>
      </c>
    </row>
    <row r="47" spans="1:14" x14ac:dyDescent="0.35">
      <c r="A47" s="27"/>
      <c r="B47" s="63"/>
      <c r="C47" s="63"/>
      <c r="D47" s="64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ht="15" thickBot="1" x14ac:dyDescent="0.4">
      <c r="A48" s="65" t="s">
        <v>41</v>
      </c>
      <c r="B48" s="31"/>
      <c r="C48" s="31"/>
      <c r="D48" s="65"/>
      <c r="E48" s="66">
        <v>253604925</v>
      </c>
      <c r="F48" s="66">
        <v>156764533</v>
      </c>
      <c r="G48" s="66">
        <v>410369458</v>
      </c>
      <c r="H48" s="66">
        <v>252799242</v>
      </c>
      <c r="I48" s="66">
        <v>155796252</v>
      </c>
      <c r="J48" s="66">
        <v>408595494</v>
      </c>
      <c r="K48" s="66">
        <v>813691</v>
      </c>
      <c r="L48" s="66">
        <v>-71842</v>
      </c>
      <c r="M48" s="66">
        <v>1273525</v>
      </c>
      <c r="N48" s="67">
        <v>1148239</v>
      </c>
    </row>
    <row r="49" spans="1:14" ht="15" thickTop="1" x14ac:dyDescent="0.35">
      <c r="A49" s="68"/>
      <c r="B49" s="2"/>
      <c r="C49" s="2"/>
      <c r="D49" s="1"/>
      <c r="E49" s="69"/>
      <c r="F49" s="45"/>
      <c r="G49" s="45"/>
      <c r="H49" s="45"/>
      <c r="I49" s="45"/>
      <c r="J49" s="45"/>
      <c r="K49" s="45"/>
      <c r="L49" s="45"/>
      <c r="M49" s="45"/>
      <c r="N49" s="45"/>
    </row>
    <row r="50" spans="1:14" x14ac:dyDescent="0.35">
      <c r="A50" s="1"/>
      <c r="B50" s="2"/>
      <c r="C50" s="2"/>
      <c r="D50" s="1"/>
      <c r="E50" s="3"/>
      <c r="F50" s="3"/>
      <c r="G50" s="3"/>
      <c r="H50" s="4"/>
      <c r="I50" s="3"/>
      <c r="J50" s="3"/>
      <c r="K50" s="3"/>
      <c r="L50" s="3"/>
      <c r="M50" s="5"/>
      <c r="N50" s="5"/>
    </row>
    <row r="51" spans="1:14" x14ac:dyDescent="0.35">
      <c r="A51" s="1" t="s">
        <v>42</v>
      </c>
      <c r="B51" s="2"/>
      <c r="C51" s="2"/>
      <c r="D51" s="3"/>
      <c r="E51" s="3"/>
      <c r="F51" s="3"/>
      <c r="G51" s="3" t="s">
        <v>43</v>
      </c>
      <c r="H51" s="4"/>
      <c r="I51" s="3"/>
      <c r="J51" s="70"/>
      <c r="K51" s="70"/>
      <c r="L51" s="70"/>
      <c r="M51" s="11"/>
      <c r="N51" s="11"/>
    </row>
    <row r="52" spans="1:14" x14ac:dyDescent="0.35">
      <c r="A52" s="1" t="s">
        <v>44</v>
      </c>
      <c r="B52" s="2"/>
      <c r="C52" s="2"/>
      <c r="D52" s="71">
        <v>0.54</v>
      </c>
      <c r="E52" s="72"/>
      <c r="F52" s="3"/>
      <c r="G52" s="3" t="s">
        <v>45</v>
      </c>
      <c r="H52" s="4"/>
      <c r="I52" s="73">
        <v>0.56999999999999984</v>
      </c>
      <c r="J52" s="3"/>
      <c r="K52" s="3"/>
      <c r="L52" s="3"/>
      <c r="M52" s="5"/>
      <c r="N52" s="5"/>
    </row>
    <row r="53" spans="1:14" x14ac:dyDescent="0.35">
      <c r="A53" s="1" t="s">
        <v>46</v>
      </c>
      <c r="B53" s="74"/>
      <c r="C53" s="74"/>
      <c r="D53" s="73">
        <v>0.41</v>
      </c>
      <c r="E53" s="72"/>
      <c r="F53" s="3"/>
      <c r="G53" s="3" t="s">
        <v>47</v>
      </c>
      <c r="H53" s="4"/>
      <c r="I53" s="73">
        <v>0.05</v>
      </c>
      <c r="J53" s="3"/>
      <c r="K53" s="3"/>
      <c r="L53" s="3"/>
      <c r="M53" s="5"/>
      <c r="N53" s="5"/>
    </row>
    <row r="54" spans="1:14" x14ac:dyDescent="0.35">
      <c r="A54" s="56" t="s">
        <v>48</v>
      </c>
      <c r="B54" s="10"/>
      <c r="C54" s="10"/>
      <c r="D54" s="73">
        <v>0.05</v>
      </c>
      <c r="E54" s="72"/>
      <c r="F54" s="3"/>
      <c r="G54" s="3" t="s">
        <v>49</v>
      </c>
      <c r="H54" s="4"/>
      <c r="I54" s="73">
        <v>7.0000000000000007E-2</v>
      </c>
      <c r="J54" s="3"/>
      <c r="K54" s="3"/>
      <c r="L54" s="3"/>
      <c r="M54" s="5"/>
      <c r="N54" s="5"/>
    </row>
    <row r="55" spans="1:14" ht="15" thickBot="1" x14ac:dyDescent="0.4">
      <c r="A55" s="1"/>
      <c r="B55" s="2"/>
      <c r="C55" s="2"/>
      <c r="D55" s="75">
        <v>1</v>
      </c>
      <c r="E55" s="72"/>
      <c r="F55" s="3"/>
      <c r="G55" s="3" t="s">
        <v>50</v>
      </c>
      <c r="H55" s="4"/>
      <c r="I55" s="76">
        <v>0.31</v>
      </c>
      <c r="J55" s="3"/>
      <c r="K55" s="3"/>
      <c r="L55" s="3"/>
      <c r="M55" s="5"/>
      <c r="N55" s="5"/>
    </row>
    <row r="56" spans="1:14" ht="15.5" thickTop="1" thickBot="1" x14ac:dyDescent="0.4">
      <c r="A56" s="1"/>
      <c r="B56" s="2"/>
      <c r="C56" s="2"/>
      <c r="D56" s="1"/>
      <c r="E56" s="3"/>
      <c r="F56" s="3"/>
      <c r="G56" s="3"/>
      <c r="H56" s="4"/>
      <c r="I56" s="77">
        <v>1</v>
      </c>
      <c r="J56" s="3"/>
      <c r="K56" s="3"/>
      <c r="L56" s="3"/>
      <c r="M56" s="5"/>
      <c r="N56" s="5"/>
    </row>
    <row r="57" spans="1:14" ht="15" thickTop="1" x14ac:dyDescent="0.35">
      <c r="A57" s="1"/>
      <c r="B57" s="2"/>
      <c r="C57" s="2"/>
      <c r="D57" s="3"/>
      <c r="E57" s="3"/>
      <c r="F57" s="3"/>
      <c r="G57" s="3"/>
      <c r="H57" s="4"/>
      <c r="I57" s="3"/>
      <c r="J57" s="3"/>
      <c r="K57" s="3"/>
      <c r="L57" s="3"/>
      <c r="M57" s="5"/>
      <c r="N57" s="5"/>
    </row>
    <row r="58" spans="1:14" x14ac:dyDescent="0.35">
      <c r="A58" s="3" t="s">
        <v>51</v>
      </c>
      <c r="B58" s="2"/>
      <c r="C58" s="2"/>
      <c r="D58" s="78" t="s">
        <v>52</v>
      </c>
      <c r="E58" s="3"/>
      <c r="F58" s="3"/>
      <c r="G58" s="3"/>
      <c r="H58" s="4"/>
      <c r="J58" s="3"/>
      <c r="K58" s="3"/>
      <c r="L58" s="3"/>
      <c r="M58" s="5"/>
      <c r="N58" s="5"/>
    </row>
    <row r="59" spans="1:14" x14ac:dyDescent="0.35">
      <c r="A59" s="3"/>
      <c r="B59" s="10"/>
      <c r="C59" s="10"/>
      <c r="D59" s="3"/>
      <c r="E59" s="3"/>
      <c r="F59" s="3"/>
      <c r="G59" s="3"/>
      <c r="H59" s="4"/>
      <c r="J59" s="3"/>
      <c r="K59" s="3"/>
      <c r="L59" s="3"/>
      <c r="M59" s="5"/>
      <c r="N59" s="5"/>
    </row>
    <row r="60" spans="1:14" x14ac:dyDescent="0.35">
      <c r="A60" s="3" t="s">
        <v>53</v>
      </c>
      <c r="B60" s="10"/>
      <c r="C60" s="10"/>
      <c r="D60" s="79">
        <v>1.4527156699438862E-2</v>
      </c>
      <c r="E60" s="199"/>
      <c r="J60" s="3"/>
      <c r="K60" s="3"/>
      <c r="L60" s="3"/>
      <c r="M60" s="5"/>
      <c r="N60" s="5"/>
    </row>
    <row r="61" spans="1:14" x14ac:dyDescent="0.35">
      <c r="A61" s="56" t="s">
        <v>54</v>
      </c>
      <c r="B61" s="10"/>
      <c r="C61" s="10"/>
      <c r="D61" s="80">
        <v>1.4E-2</v>
      </c>
      <c r="E61" s="3"/>
      <c r="J61" s="3"/>
      <c r="K61" s="3"/>
      <c r="L61" s="3"/>
      <c r="M61" s="5"/>
      <c r="N61" s="5"/>
    </row>
    <row r="62" spans="1:14" x14ac:dyDescent="0.35">
      <c r="A62" s="3"/>
      <c r="B62" s="10"/>
      <c r="C62" s="10"/>
      <c r="D62" s="3"/>
      <c r="E62" s="3"/>
      <c r="J62" s="3"/>
      <c r="K62" s="3"/>
      <c r="L62" s="3"/>
      <c r="M62" s="5"/>
      <c r="N62" s="5"/>
    </row>
    <row r="63" spans="1:14" ht="15" thickBot="1" x14ac:dyDescent="0.4">
      <c r="A63" s="3" t="s">
        <v>55</v>
      </c>
      <c r="B63" s="10"/>
      <c r="C63" s="10"/>
      <c r="D63" s="81">
        <v>5.2715669943886184E-4</v>
      </c>
      <c r="E63" s="3"/>
      <c r="J63" s="3"/>
      <c r="K63" s="3"/>
      <c r="L63" s="3"/>
      <c r="M63" s="5"/>
      <c r="N63" s="5"/>
    </row>
    <row r="64" spans="1:14" ht="15" thickTop="1" x14ac:dyDescent="0.35">
      <c r="A64" s="3"/>
      <c r="B64" s="10"/>
      <c r="C64" s="10"/>
      <c r="D64" s="3"/>
      <c r="E64" s="3"/>
      <c r="J64" s="3"/>
      <c r="K64" s="3"/>
      <c r="L64" s="3"/>
      <c r="M64" s="5"/>
      <c r="N64" s="5"/>
    </row>
    <row r="65" spans="1:14" x14ac:dyDescent="0.35">
      <c r="A65" s="56" t="s">
        <v>56</v>
      </c>
      <c r="B65" s="10"/>
      <c r="C65" s="10"/>
      <c r="D65" s="82">
        <v>354.12211876157704</v>
      </c>
      <c r="E65" s="3"/>
      <c r="F65" s="3"/>
      <c r="G65" s="3"/>
      <c r="H65" s="4"/>
      <c r="I65" s="3"/>
      <c r="J65" s="3"/>
      <c r="K65" s="3"/>
      <c r="L65" s="3"/>
      <c r="M65" s="5"/>
      <c r="N65" s="5"/>
    </row>
    <row r="66" spans="1:14" x14ac:dyDescent="0.35">
      <c r="A66" s="56"/>
      <c r="B66" s="10"/>
      <c r="C66" s="10"/>
      <c r="D66" s="82"/>
      <c r="E66" s="3"/>
      <c r="F66" s="3"/>
      <c r="G66" s="3"/>
      <c r="H66" s="4"/>
      <c r="I66" s="3"/>
      <c r="J66" s="3"/>
      <c r="K66" s="3"/>
      <c r="L66" s="3"/>
      <c r="M66" s="5"/>
      <c r="N66" s="5"/>
    </row>
    <row r="67" spans="1:14" x14ac:dyDescent="0.35">
      <c r="A67" s="56"/>
      <c r="B67" s="10"/>
      <c r="C67" s="10"/>
      <c r="D67" s="82"/>
      <c r="E67" s="3"/>
      <c r="F67" s="3"/>
      <c r="G67" s="3"/>
      <c r="H67" s="4"/>
      <c r="I67" s="3"/>
      <c r="J67" s="3"/>
      <c r="K67" s="3"/>
      <c r="L67" s="3"/>
      <c r="M67" s="5"/>
      <c r="N67" s="5"/>
    </row>
    <row r="68" spans="1:14" x14ac:dyDescent="0.35">
      <c r="A68" s="1" t="s">
        <v>57</v>
      </c>
      <c r="B68" s="2"/>
      <c r="C68" s="2"/>
      <c r="D68" s="1"/>
      <c r="E68" s="3"/>
      <c r="F68" s="3"/>
      <c r="G68" s="3"/>
      <c r="H68" s="4"/>
      <c r="I68" s="3"/>
      <c r="J68" s="3"/>
      <c r="K68" s="3"/>
      <c r="L68" s="3"/>
      <c r="M68" s="5"/>
      <c r="N68" s="5"/>
    </row>
    <row r="69" spans="1:14" x14ac:dyDescent="0.35">
      <c r="A69" s="1" t="s">
        <v>58</v>
      </c>
      <c r="B69" s="2"/>
      <c r="C69" s="2"/>
      <c r="D69" s="1"/>
      <c r="E69" s="3"/>
      <c r="F69" s="3"/>
      <c r="G69" s="3"/>
      <c r="H69" s="4"/>
      <c r="I69" s="3"/>
      <c r="J69" s="3"/>
      <c r="K69" s="3"/>
      <c r="L69" s="3"/>
      <c r="M69" s="5"/>
      <c r="N69" s="5"/>
    </row>
    <row r="70" spans="1:14" x14ac:dyDescent="0.35">
      <c r="A70" s="1"/>
      <c r="B70" s="2"/>
      <c r="C70" s="2"/>
      <c r="D70" s="1"/>
      <c r="E70" s="3"/>
      <c r="F70" s="3"/>
      <c r="G70" s="1"/>
      <c r="H70" s="2"/>
      <c r="I70" s="2"/>
      <c r="J70" s="1"/>
      <c r="K70" s="3"/>
      <c r="L70" s="3"/>
      <c r="M70" s="5"/>
      <c r="N70" s="5"/>
    </row>
    <row r="71" spans="1:14" x14ac:dyDescent="0.35">
      <c r="A71" s="1"/>
      <c r="B71" s="2"/>
      <c r="C71" s="2"/>
      <c r="D71" s="1"/>
      <c r="E71" s="3"/>
      <c r="F71" s="3"/>
      <c r="G71" s="1"/>
      <c r="H71" s="2"/>
      <c r="I71" s="2"/>
      <c r="J71" s="1"/>
      <c r="K71" s="3"/>
      <c r="L71" s="3"/>
      <c r="M71" s="5"/>
      <c r="N71" s="5"/>
    </row>
    <row r="72" spans="1:14" x14ac:dyDescent="0.35">
      <c r="A72" s="1"/>
      <c r="B72" s="2"/>
      <c r="C72" s="2"/>
      <c r="D72" s="1"/>
      <c r="E72" s="3"/>
      <c r="F72" s="3"/>
      <c r="G72" s="1"/>
      <c r="H72" s="2"/>
      <c r="I72" s="2"/>
      <c r="J72" s="1"/>
      <c r="K72" s="3"/>
      <c r="L72" s="3"/>
      <c r="M72" s="5"/>
      <c r="N72" s="5"/>
    </row>
    <row r="73" spans="1:14" x14ac:dyDescent="0.35">
      <c r="A73" s="1"/>
      <c r="B73" s="2"/>
      <c r="C73" s="2"/>
      <c r="D73" s="1"/>
      <c r="E73" s="3"/>
      <c r="F73" s="3"/>
      <c r="G73" s="1"/>
      <c r="H73" s="2"/>
      <c r="I73" s="2"/>
      <c r="J73" s="1"/>
      <c r="K73" s="3"/>
      <c r="L73" s="3"/>
      <c r="M73" s="5"/>
      <c r="N73" s="5"/>
    </row>
    <row r="74" spans="1:14" x14ac:dyDescent="0.35">
      <c r="A74" s="1"/>
      <c r="B74" s="2"/>
      <c r="C74" s="2"/>
      <c r="D74" s="1"/>
      <c r="E74" s="3"/>
      <c r="F74" s="3"/>
      <c r="G74" s="1"/>
      <c r="H74" s="2"/>
      <c r="I74" s="2"/>
      <c r="J74" s="1"/>
      <c r="K74" s="3"/>
      <c r="L74" s="3"/>
      <c r="M74" s="5"/>
      <c r="N74" s="5"/>
    </row>
    <row r="75" spans="1:14" x14ac:dyDescent="0.35">
      <c r="A75" s="83"/>
      <c r="B75" s="84"/>
      <c r="C75" s="84"/>
      <c r="D75" s="83"/>
      <c r="E75" s="85"/>
      <c r="F75" s="3"/>
      <c r="G75" s="83"/>
      <c r="H75" s="84"/>
      <c r="I75" s="84"/>
      <c r="J75" s="83"/>
      <c r="K75" s="85"/>
      <c r="L75" s="3"/>
      <c r="M75" s="5"/>
      <c r="N75" s="5"/>
    </row>
    <row r="76" spans="1:14" x14ac:dyDescent="0.35">
      <c r="A76" s="86" t="s">
        <v>59</v>
      </c>
      <c r="B76" s="2"/>
      <c r="C76" s="2"/>
      <c r="D76" s="1"/>
      <c r="E76" s="3"/>
      <c r="F76" s="3"/>
      <c r="G76" s="87" t="s">
        <v>60</v>
      </c>
      <c r="H76" s="2"/>
      <c r="I76" s="2"/>
      <c r="J76" s="1"/>
      <c r="K76" s="3"/>
      <c r="L76" s="13"/>
      <c r="M76" s="88"/>
      <c r="N76" s="88"/>
    </row>
    <row r="77" spans="1:14" x14ac:dyDescent="0.35">
      <c r="A77" s="86" t="s">
        <v>61</v>
      </c>
      <c r="B77" s="2"/>
      <c r="C77" s="2"/>
      <c r="D77" s="1"/>
      <c r="E77" s="3"/>
      <c r="F77" s="3"/>
      <c r="G77" s="87" t="s">
        <v>62</v>
      </c>
      <c r="H77" s="2"/>
      <c r="I77" s="2"/>
      <c r="J77" s="1"/>
      <c r="K77" s="3"/>
      <c r="L77" s="3"/>
      <c r="M77" s="5"/>
      <c r="N77" s="5"/>
    </row>
    <row r="78" spans="1:14" x14ac:dyDescent="0.35">
      <c r="A78" s="1" t="s">
        <v>63</v>
      </c>
      <c r="B78" s="2"/>
      <c r="C78" s="2"/>
      <c r="D78" s="1"/>
      <c r="E78" s="3"/>
      <c r="F78" s="3"/>
      <c r="G78" s="89" t="s">
        <v>64</v>
      </c>
      <c r="H78" s="2"/>
      <c r="I78" s="2"/>
      <c r="J78" s="1"/>
      <c r="K78" s="3"/>
      <c r="L78" s="3"/>
      <c r="M78" s="5"/>
      <c r="N78" s="5"/>
    </row>
    <row r="79" spans="1:14" x14ac:dyDescent="0.35">
      <c r="A79" s="90" t="s">
        <v>65</v>
      </c>
      <c r="B79" s="74"/>
      <c r="C79" s="74"/>
      <c r="D79" s="1"/>
      <c r="E79" s="3"/>
      <c r="F79" s="3"/>
      <c r="G79" s="90" t="s">
        <v>66</v>
      </c>
      <c r="H79" s="74"/>
      <c r="I79" s="74"/>
      <c r="J79" s="1"/>
      <c r="K79" s="3"/>
      <c r="L79" s="3"/>
      <c r="M79" s="5"/>
      <c r="N79" s="5"/>
    </row>
    <row r="80" spans="1:14" x14ac:dyDescent="0.35">
      <c r="A80" s="90"/>
      <c r="B80" s="74"/>
      <c r="C80" s="74"/>
      <c r="D80" s="1"/>
      <c r="E80" s="3"/>
      <c r="F80" s="3"/>
      <c r="G80" s="90"/>
      <c r="H80" s="74"/>
      <c r="I80" s="74"/>
      <c r="J80" s="1"/>
      <c r="K80" s="3"/>
      <c r="L80" s="3"/>
      <c r="M80" s="5"/>
      <c r="N80" s="5"/>
    </row>
    <row r="81" spans="1:14" x14ac:dyDescent="0.35">
      <c r="A81" s="1"/>
      <c r="B81" s="2"/>
      <c r="C81" s="2"/>
      <c r="D81" s="1"/>
      <c r="E81" s="3"/>
      <c r="F81" s="3"/>
      <c r="G81" s="1"/>
      <c r="H81" s="2"/>
      <c r="I81" s="2"/>
      <c r="J81" s="1"/>
      <c r="K81" s="3"/>
      <c r="L81" s="3"/>
      <c r="M81" s="5"/>
      <c r="N81" s="5"/>
    </row>
    <row r="82" spans="1:14" x14ac:dyDescent="0.35">
      <c r="A82" s="1"/>
      <c r="B82" s="2"/>
      <c r="C82" s="2"/>
      <c r="D82" s="1"/>
      <c r="E82" s="3"/>
      <c r="F82" s="3"/>
      <c r="G82" s="1"/>
      <c r="H82" s="2"/>
      <c r="I82" s="2"/>
      <c r="J82" s="1"/>
      <c r="K82" s="3"/>
      <c r="L82" s="3"/>
      <c r="M82" s="5"/>
      <c r="N82" s="5"/>
    </row>
    <row r="83" spans="1:14" x14ac:dyDescent="0.35">
      <c r="A83" s="1"/>
      <c r="B83" s="2"/>
      <c r="C83" s="2"/>
      <c r="D83" s="1"/>
      <c r="E83" s="3"/>
      <c r="F83" s="3"/>
      <c r="G83" s="1"/>
      <c r="H83" s="2"/>
      <c r="I83" s="2"/>
      <c r="J83" s="1"/>
      <c r="K83" s="3"/>
      <c r="L83" s="3"/>
      <c r="M83" s="5"/>
      <c r="N83" s="5"/>
    </row>
    <row r="84" spans="1:14" x14ac:dyDescent="0.35">
      <c r="A84" s="1"/>
      <c r="B84" s="2"/>
      <c r="C84" s="2"/>
      <c r="D84" s="1"/>
      <c r="E84" s="3"/>
      <c r="F84" s="3"/>
      <c r="G84" s="1"/>
      <c r="H84" s="2"/>
      <c r="I84" s="2"/>
      <c r="J84" s="1"/>
      <c r="K84" s="3"/>
      <c r="L84" s="3"/>
      <c r="M84" s="5"/>
      <c r="N84" s="5"/>
    </row>
    <row r="85" spans="1:14" x14ac:dyDescent="0.35">
      <c r="A85" s="1"/>
      <c r="B85" s="2"/>
      <c r="C85" s="2"/>
      <c r="D85" s="1"/>
      <c r="E85" s="3"/>
      <c r="F85" s="3"/>
      <c r="G85" s="1"/>
      <c r="H85" s="2"/>
      <c r="I85" s="2"/>
      <c r="J85" s="1"/>
      <c r="K85" s="3"/>
      <c r="L85" s="3"/>
      <c r="M85" s="5"/>
      <c r="N85" s="5"/>
    </row>
    <row r="86" spans="1:14" x14ac:dyDescent="0.35">
      <c r="A86" s="83"/>
      <c r="B86" s="84"/>
      <c r="C86" s="84"/>
      <c r="D86" s="83"/>
      <c r="E86" s="85"/>
      <c r="F86" s="3"/>
      <c r="G86" s="83"/>
      <c r="H86" s="84"/>
      <c r="I86" s="84"/>
      <c r="J86" s="83"/>
      <c r="K86" s="85"/>
      <c r="L86" s="3"/>
      <c r="M86" s="5"/>
      <c r="N86" s="5"/>
    </row>
    <row r="87" spans="1:14" x14ac:dyDescent="0.35">
      <c r="A87" s="87" t="s">
        <v>67</v>
      </c>
      <c r="B87" s="2"/>
      <c r="C87" s="2"/>
      <c r="D87" s="1"/>
      <c r="E87" s="3"/>
      <c r="F87" s="3"/>
      <c r="G87" s="87" t="s">
        <v>68</v>
      </c>
      <c r="H87" s="2"/>
      <c r="I87" s="2"/>
      <c r="J87" s="1"/>
      <c r="K87" s="3"/>
      <c r="L87" s="3"/>
      <c r="M87" s="5"/>
      <c r="N87" s="5"/>
    </row>
    <row r="88" spans="1:14" x14ac:dyDescent="0.35">
      <c r="A88" s="87" t="s">
        <v>69</v>
      </c>
      <c r="B88" s="2"/>
      <c r="C88" s="2"/>
      <c r="D88" s="1"/>
      <c r="E88" s="3"/>
      <c r="F88" s="3"/>
      <c r="G88" s="87" t="s">
        <v>70</v>
      </c>
      <c r="H88" s="2"/>
      <c r="I88" s="2"/>
      <c r="J88" s="1"/>
      <c r="K88" s="3"/>
      <c r="L88" s="3"/>
      <c r="M88" s="5"/>
      <c r="N88" s="5"/>
    </row>
    <row r="89" spans="1:14" x14ac:dyDescent="0.35">
      <c r="A89" s="89" t="s">
        <v>71</v>
      </c>
      <c r="B89" s="2"/>
      <c r="C89" s="2"/>
      <c r="D89" s="1"/>
      <c r="E89" s="3"/>
      <c r="F89" s="3"/>
      <c r="G89" s="89" t="s">
        <v>72</v>
      </c>
      <c r="H89" s="2"/>
      <c r="I89" s="2"/>
      <c r="J89" s="1"/>
      <c r="K89" s="3"/>
      <c r="L89" s="3"/>
      <c r="M89" s="5"/>
      <c r="N89" s="5"/>
    </row>
    <row r="90" spans="1:14" x14ac:dyDescent="0.35">
      <c r="A90" s="90" t="s">
        <v>73</v>
      </c>
      <c r="B90" s="74"/>
      <c r="C90" s="74"/>
      <c r="D90" s="1"/>
      <c r="E90" s="3"/>
      <c r="F90" s="3"/>
      <c r="G90" s="90" t="s">
        <v>74</v>
      </c>
      <c r="H90" s="74"/>
      <c r="I90" s="74"/>
      <c r="J90" s="1"/>
      <c r="K90" s="3"/>
      <c r="L90" s="3"/>
      <c r="M90" s="5"/>
      <c r="N90" s="5"/>
    </row>
    <row r="91" spans="1:14" x14ac:dyDescent="0.35">
      <c r="A91" s="90"/>
      <c r="B91" s="74"/>
      <c r="C91" s="74"/>
      <c r="D91" s="1"/>
      <c r="E91" s="3"/>
      <c r="F91" s="3"/>
      <c r="G91" s="90"/>
      <c r="H91" s="74"/>
      <c r="I91" s="74"/>
      <c r="J91" s="1"/>
      <c r="K91" s="3"/>
      <c r="L91" s="3"/>
      <c r="M91" s="5"/>
      <c r="N91" s="5"/>
    </row>
    <row r="92" spans="1:14" x14ac:dyDescent="0.35">
      <c r="A92" s="1"/>
      <c r="B92" s="2"/>
      <c r="C92" s="2"/>
      <c r="D92" s="1"/>
      <c r="E92" s="3"/>
      <c r="F92" s="3"/>
      <c r="G92" s="3"/>
      <c r="H92" s="4"/>
      <c r="I92" s="3"/>
      <c r="J92" s="3"/>
      <c r="K92" s="3"/>
      <c r="L92" s="3"/>
      <c r="M92" s="5"/>
      <c r="N92" s="5"/>
    </row>
    <row r="93" spans="1:14" x14ac:dyDescent="0.35">
      <c r="A93" s="1" t="s">
        <v>75</v>
      </c>
      <c r="B93" s="2"/>
      <c r="C93" s="2"/>
      <c r="D93" s="1"/>
      <c r="E93" s="3"/>
      <c r="F93" s="3"/>
      <c r="G93" s="1"/>
      <c r="H93" s="4"/>
      <c r="I93" s="3"/>
      <c r="J93" s="3"/>
      <c r="K93" s="3"/>
      <c r="L93" s="3"/>
      <c r="M93" s="5"/>
      <c r="N93" s="5"/>
    </row>
    <row r="94" spans="1:14" x14ac:dyDescent="0.35">
      <c r="A94" s="1" t="s">
        <v>1</v>
      </c>
      <c r="B94" s="2"/>
      <c r="C94" s="2"/>
      <c r="D94" s="1"/>
      <c r="E94" s="3"/>
      <c r="F94" s="3"/>
      <c r="G94" s="1"/>
      <c r="H94" s="4"/>
      <c r="I94" s="3"/>
      <c r="J94" s="3"/>
      <c r="K94" s="3"/>
      <c r="L94" s="3"/>
      <c r="M94" s="5"/>
      <c r="N94" s="5"/>
    </row>
    <row r="95" spans="1:14" x14ac:dyDescent="0.35">
      <c r="A95" s="1" t="s">
        <v>76</v>
      </c>
      <c r="B95" s="2"/>
      <c r="C95" s="2"/>
      <c r="D95" s="1"/>
      <c r="E95" s="3"/>
      <c r="F95" s="3"/>
      <c r="G95" s="1"/>
      <c r="H95" s="4"/>
      <c r="I95" s="3"/>
      <c r="J95" s="3"/>
      <c r="K95" s="3"/>
      <c r="L95" s="3"/>
      <c r="M95" s="5"/>
      <c r="N95" s="5"/>
    </row>
    <row r="96" spans="1:14" x14ac:dyDescent="0.35">
      <c r="A96" s="1" t="s">
        <v>77</v>
      </c>
      <c r="B96" s="2"/>
      <c r="C96" s="2"/>
      <c r="D96" s="1"/>
      <c r="E96" s="3"/>
      <c r="F96" s="3"/>
      <c r="G96" s="1"/>
      <c r="H96" s="4"/>
      <c r="I96" s="3"/>
      <c r="J96" s="3"/>
      <c r="K96" s="3"/>
      <c r="L96" s="3"/>
      <c r="M96" s="5"/>
      <c r="N96" s="5"/>
    </row>
    <row r="97" spans="1:14" x14ac:dyDescent="0.35">
      <c r="A97" s="1"/>
      <c r="B97" s="2"/>
      <c r="C97" s="2"/>
      <c r="D97" s="1"/>
      <c r="E97" s="3"/>
      <c r="F97" s="3"/>
      <c r="G97" s="3"/>
      <c r="H97" s="4"/>
      <c r="I97" s="3"/>
      <c r="J97" s="3"/>
      <c r="K97" s="3"/>
      <c r="L97" s="3"/>
      <c r="M97" s="5"/>
      <c r="N97" s="5"/>
    </row>
    <row r="98" spans="1:14" x14ac:dyDescent="0.35">
      <c r="A98" s="1"/>
      <c r="B98" s="2"/>
      <c r="C98" s="2"/>
      <c r="D98" s="1"/>
      <c r="E98" s="3"/>
      <c r="F98" s="3"/>
      <c r="G98" s="3"/>
      <c r="H98" s="4"/>
      <c r="I98" s="3"/>
      <c r="J98" s="3"/>
      <c r="K98" s="3"/>
      <c r="L98" s="3"/>
      <c r="M98" s="5"/>
      <c r="N98" s="5"/>
    </row>
    <row r="99" spans="1:14" x14ac:dyDescent="0.35">
      <c r="A99" s="1"/>
      <c r="B99" s="2"/>
      <c r="C99" s="2"/>
      <c r="D99" s="1"/>
      <c r="E99" s="3"/>
      <c r="F99" s="3"/>
      <c r="G99" s="3"/>
      <c r="H99" s="4"/>
      <c r="I99" s="3"/>
      <c r="J99" s="3"/>
      <c r="K99" s="3"/>
      <c r="L99" s="3"/>
      <c r="M99" s="5"/>
      <c r="N99" s="5"/>
    </row>
    <row r="100" spans="1:14" x14ac:dyDescent="0.35">
      <c r="A100" s="1"/>
      <c r="B100" s="2"/>
      <c r="C100" s="2"/>
      <c r="D100" s="1"/>
      <c r="E100" s="3"/>
      <c r="F100" s="3"/>
      <c r="G100" s="3"/>
      <c r="H100" s="4"/>
      <c r="I100" s="3"/>
      <c r="J100" s="3"/>
      <c r="K100" s="3"/>
      <c r="L100" s="3"/>
      <c r="M100" s="5"/>
      <c r="N100" s="5"/>
    </row>
    <row r="101" spans="1:14" x14ac:dyDescent="0.35">
      <c r="A101" s="1"/>
      <c r="B101" s="2"/>
      <c r="C101" s="2"/>
      <c r="D101" s="1"/>
      <c r="E101" s="3"/>
      <c r="F101" s="3"/>
      <c r="G101" s="3"/>
      <c r="H101" s="4"/>
      <c r="I101" s="3"/>
      <c r="J101" s="3"/>
      <c r="K101" s="3"/>
      <c r="L101" s="3"/>
      <c r="M101" s="5"/>
      <c r="N101" s="5"/>
    </row>
    <row r="102" spans="1:14" x14ac:dyDescent="0.35">
      <c r="A102" s="1"/>
      <c r="B102" s="2"/>
      <c r="C102" s="2"/>
      <c r="D102" s="1"/>
      <c r="E102" s="3"/>
      <c r="F102" s="3"/>
      <c r="G102" s="3"/>
      <c r="H102" s="4"/>
      <c r="I102" s="3"/>
      <c r="J102" s="3"/>
      <c r="K102" s="3"/>
      <c r="L102" s="3"/>
      <c r="M102" s="5"/>
      <c r="N102" s="5"/>
    </row>
    <row r="103" spans="1:14" x14ac:dyDescent="0.35">
      <c r="A103" s="1"/>
      <c r="B103" s="2"/>
      <c r="C103" s="2"/>
      <c r="D103" s="1"/>
      <c r="E103" s="3"/>
      <c r="F103" s="3"/>
      <c r="G103" s="3"/>
      <c r="H103" s="4"/>
      <c r="I103" s="3"/>
      <c r="J103" s="3"/>
      <c r="K103" s="3"/>
      <c r="L103" s="3"/>
      <c r="M103" s="5"/>
      <c r="N103" s="5"/>
    </row>
    <row r="104" spans="1:14" x14ac:dyDescent="0.35">
      <c r="A104" s="1"/>
      <c r="B104" s="2"/>
      <c r="C104" s="2"/>
      <c r="D104" s="1"/>
      <c r="E104" s="3"/>
      <c r="F104" s="3"/>
      <c r="G104" s="3"/>
      <c r="H104" s="4"/>
      <c r="I104" s="3"/>
      <c r="J104" s="3"/>
      <c r="K104" s="3"/>
      <c r="L104" s="3"/>
      <c r="M104" s="5"/>
      <c r="N104" s="5"/>
    </row>
    <row r="105" spans="1:14" x14ac:dyDescent="0.35">
      <c r="A105" s="1"/>
      <c r="B105" s="2"/>
      <c r="C105" s="2"/>
      <c r="D105" s="1"/>
      <c r="E105" s="3"/>
      <c r="F105" s="3"/>
      <c r="G105" s="3"/>
      <c r="H105" s="4"/>
      <c r="I105" s="3"/>
      <c r="J105" s="3"/>
      <c r="K105" s="3"/>
      <c r="L105" s="3"/>
      <c r="M105" s="5"/>
      <c r="N105" s="5"/>
    </row>
    <row r="106" spans="1:14" x14ac:dyDescent="0.35">
      <c r="A106" s="1"/>
      <c r="B106" s="2"/>
      <c r="C106" s="2"/>
      <c r="D106" s="1"/>
      <c r="E106" s="3"/>
      <c r="F106" s="3"/>
      <c r="G106" s="3"/>
      <c r="H106" s="4"/>
      <c r="I106" s="3"/>
      <c r="J106" s="3"/>
      <c r="K106" s="3"/>
      <c r="L106" s="3"/>
      <c r="M106" s="5"/>
      <c r="N106" s="5"/>
    </row>
    <row r="107" spans="1:14" x14ac:dyDescent="0.35">
      <c r="A107" s="1"/>
      <c r="B107" s="2"/>
      <c r="C107" s="2"/>
      <c r="D107" s="1"/>
      <c r="E107" s="3"/>
      <c r="F107" s="3"/>
      <c r="G107" s="3"/>
      <c r="H107" s="4"/>
      <c r="I107" s="3"/>
      <c r="J107" s="3"/>
      <c r="K107" s="3"/>
      <c r="L107" s="3"/>
      <c r="M107" s="5"/>
      <c r="N107" s="5"/>
    </row>
    <row r="108" spans="1:14" x14ac:dyDescent="0.35">
      <c r="A108" s="1"/>
      <c r="B108" s="2"/>
      <c r="C108" s="2"/>
      <c r="D108" s="1"/>
      <c r="E108" s="3"/>
      <c r="F108" s="3"/>
      <c r="G108" s="3"/>
      <c r="H108" s="4"/>
      <c r="I108" s="3"/>
      <c r="J108" s="3"/>
      <c r="K108" s="3"/>
      <c r="L108" s="3"/>
      <c r="M108" s="5"/>
      <c r="N108" s="5"/>
    </row>
    <row r="109" spans="1:14" x14ac:dyDescent="0.35">
      <c r="A109" s="1"/>
      <c r="B109" s="2"/>
      <c r="C109" s="2"/>
      <c r="D109" s="1"/>
      <c r="E109" s="3"/>
      <c r="F109" s="3"/>
      <c r="G109" s="3"/>
      <c r="H109" s="4"/>
      <c r="I109" s="3"/>
      <c r="J109" s="3"/>
      <c r="K109" s="3"/>
      <c r="L109" s="3"/>
      <c r="M109" s="5"/>
      <c r="N109" s="5"/>
    </row>
  </sheetData>
  <mergeCells count="3">
    <mergeCell ref="A4:K4"/>
    <mergeCell ref="A5:K5"/>
    <mergeCell ref="A6:K6"/>
  </mergeCells>
  <conditionalFormatting sqref="D56">
    <cfRule type="cellIs" dxfId="4" priority="1" operator="greaterThan">
      <formula>#REF!+0.0005</formula>
    </cfRule>
  </conditionalFormatting>
  <hyperlinks>
    <hyperlink ref="A79" r:id="rId1" xr:uid="{00000000-0004-0000-0900-000000000000}"/>
    <hyperlink ref="G79" r:id="rId2" xr:uid="{00000000-0004-0000-0900-000001000000}"/>
    <hyperlink ref="A90" r:id="rId3" xr:uid="{00000000-0004-0000-0900-000002000000}"/>
    <hyperlink ref="G90" r:id="rId4" xr:uid="{00000000-0004-0000-0900-000003000000}"/>
  </hyperlinks>
  <pageMargins left="0.7" right="0.7" top="0.75" bottom="0.75" header="0.3" footer="0.3"/>
  <pageSetup scale="53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22533" r:id="rId8">
          <objectPr defaultSize="0" autoPict="0" altText="Nancy Chang signature" r:id="rId9">
            <anchor moveWithCells="1" sizeWithCells="1">
              <from>
                <xdr:col>6</xdr:col>
                <xdr:colOff>69850</xdr:colOff>
                <xdr:row>71</xdr:row>
                <xdr:rowOff>69850</xdr:rowOff>
              </from>
              <to>
                <xdr:col>7</xdr:col>
                <xdr:colOff>730250</xdr:colOff>
                <xdr:row>74</xdr:row>
                <xdr:rowOff>146050</xdr:rowOff>
              </to>
            </anchor>
          </objectPr>
        </oleObject>
      </mc:Choice>
      <mc:Fallback>
        <oleObject progId="Word.Picture.8" shapeId="22533" r:id="rId8"/>
      </mc:Fallback>
    </mc:AlternateContent>
    <mc:AlternateContent xmlns:mc="http://schemas.openxmlformats.org/markup-compatibility/2006">
      <mc:Choice Requires="x14">
        <oleObject progId="Word.Picture.8" shapeId="22534" r:id="rId10">
          <objectPr defaultSize="0" autoPict="0" altText="Stan Vick signature" r:id="rId11">
            <anchor moveWithCells="1" sizeWithCells="1">
              <from>
                <xdr:col>0</xdr:col>
                <xdr:colOff>63500</xdr:colOff>
                <xdr:row>82</xdr:row>
                <xdr:rowOff>0</xdr:rowOff>
              </from>
              <to>
                <xdr:col>1</xdr:col>
                <xdr:colOff>444500</xdr:colOff>
                <xdr:row>85</xdr:row>
                <xdr:rowOff>139700</xdr:rowOff>
              </to>
            </anchor>
          </objectPr>
        </oleObject>
      </mc:Choice>
      <mc:Fallback>
        <oleObject progId="Word.Picture.8" shapeId="22534" r:id="rId10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101"/>
  <sheetViews>
    <sheetView topLeftCell="A60" zoomScale="80" zoomScaleNormal="80" workbookViewId="0"/>
  </sheetViews>
  <sheetFormatPr defaultRowHeight="14.5" x14ac:dyDescent="0.35"/>
  <cols>
    <col min="1" max="1" width="16.453125" customWidth="1"/>
    <col min="2" max="11" width="12.6328125" customWidth="1"/>
    <col min="12" max="13" width="12.6328125" hidden="1" customWidth="1"/>
    <col min="14" max="14" width="12.6328125" customWidth="1"/>
  </cols>
  <sheetData>
    <row r="1" spans="1:14" x14ac:dyDescent="0.35">
      <c r="A1" s="3"/>
      <c r="B1" s="10"/>
      <c r="C1" s="10"/>
      <c r="D1" s="3"/>
      <c r="E1" s="3"/>
      <c r="F1" s="3"/>
      <c r="G1" s="3"/>
      <c r="H1" s="4"/>
      <c r="I1" s="4"/>
      <c r="J1" s="3"/>
      <c r="K1" s="3"/>
      <c r="L1" s="3" t="s">
        <v>0</v>
      </c>
      <c r="M1" s="3"/>
      <c r="N1" s="5"/>
    </row>
    <row r="2" spans="1:14" x14ac:dyDescent="0.35">
      <c r="A2" s="3"/>
      <c r="B2" s="10"/>
      <c r="C2" s="10"/>
      <c r="D2" s="3"/>
      <c r="E2" s="3"/>
      <c r="F2" s="3"/>
      <c r="G2" s="3"/>
      <c r="H2" s="4"/>
      <c r="I2" s="3"/>
      <c r="J2" s="3"/>
      <c r="K2" s="5"/>
      <c r="L2" s="5"/>
      <c r="M2" s="5"/>
      <c r="N2" s="5"/>
    </row>
    <row r="3" spans="1:14" x14ac:dyDescent="0.35">
      <c r="A3" s="3"/>
      <c r="B3" s="10"/>
      <c r="C3" s="10"/>
      <c r="D3" s="3"/>
      <c r="E3" s="3"/>
      <c r="F3" s="3"/>
      <c r="G3" s="3"/>
      <c r="H3" s="4"/>
      <c r="I3" s="3"/>
      <c r="J3" s="3"/>
      <c r="K3" s="3"/>
      <c r="L3" s="3"/>
      <c r="M3" s="3"/>
      <c r="N3" s="5"/>
    </row>
    <row r="4" spans="1:14" x14ac:dyDescent="0.35">
      <c r="A4" s="256" t="s">
        <v>1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175"/>
      <c r="M4" s="175"/>
      <c r="N4" s="7"/>
    </row>
    <row r="5" spans="1:14" x14ac:dyDescent="0.35">
      <c r="A5" s="256" t="s">
        <v>2</v>
      </c>
      <c r="B5" s="256"/>
      <c r="C5" s="256"/>
      <c r="D5" s="256"/>
      <c r="E5" s="256"/>
      <c r="F5" s="256"/>
      <c r="G5" s="256"/>
      <c r="H5" s="256"/>
      <c r="I5" s="256"/>
      <c r="J5" s="256"/>
      <c r="K5" s="256"/>
      <c r="L5" s="175"/>
      <c r="M5" s="175"/>
      <c r="N5" s="7"/>
    </row>
    <row r="6" spans="1:14" x14ac:dyDescent="0.35">
      <c r="A6" s="258">
        <v>43159</v>
      </c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176"/>
      <c r="M6" s="176"/>
      <c r="N6" s="9"/>
    </row>
    <row r="7" spans="1:14" x14ac:dyDescent="0.35">
      <c r="A7" s="3"/>
      <c r="B7" s="10"/>
      <c r="C7" s="10"/>
      <c r="D7" s="3"/>
      <c r="E7" s="3"/>
      <c r="F7" s="3"/>
      <c r="G7" s="3"/>
      <c r="H7" s="4"/>
      <c r="I7" s="3"/>
      <c r="J7" s="3"/>
      <c r="K7" s="3"/>
      <c r="L7" s="3"/>
      <c r="M7" s="3"/>
      <c r="N7" s="5"/>
    </row>
    <row r="8" spans="1:14" x14ac:dyDescent="0.35">
      <c r="A8" s="3"/>
      <c r="B8" s="10"/>
      <c r="C8" s="10"/>
      <c r="D8" s="3"/>
      <c r="E8" s="3"/>
      <c r="F8" s="3"/>
      <c r="G8" s="3"/>
      <c r="H8" s="4"/>
      <c r="I8" s="3"/>
      <c r="J8" s="3"/>
      <c r="K8" s="3"/>
      <c r="L8" s="3"/>
      <c r="M8" s="3"/>
      <c r="N8" s="5"/>
    </row>
    <row r="9" spans="1:14" x14ac:dyDescent="0.35">
      <c r="A9" s="3"/>
      <c r="B9" s="10"/>
      <c r="C9" s="10"/>
      <c r="D9" s="3"/>
      <c r="E9" s="3"/>
      <c r="F9" s="3"/>
      <c r="G9" s="11"/>
      <c r="H9" s="4"/>
      <c r="I9" s="3"/>
      <c r="J9" s="3"/>
      <c r="K9" s="3"/>
      <c r="L9" s="12" t="s">
        <v>3</v>
      </c>
      <c r="M9" s="12" t="s">
        <v>3</v>
      </c>
      <c r="N9" s="5"/>
    </row>
    <row r="10" spans="1:14" x14ac:dyDescent="0.35">
      <c r="A10" s="13"/>
      <c r="B10" s="10"/>
      <c r="C10" s="10"/>
      <c r="D10" s="3"/>
      <c r="E10" s="3"/>
      <c r="F10" s="3"/>
      <c r="G10" s="11"/>
      <c r="H10" s="4"/>
      <c r="I10" s="3"/>
      <c r="J10" s="3"/>
      <c r="K10" s="3"/>
      <c r="L10" s="3"/>
      <c r="M10" s="3"/>
      <c r="N10" s="5"/>
    </row>
    <row r="11" spans="1:14" x14ac:dyDescent="0.35">
      <c r="A11" s="14"/>
      <c r="B11" s="10"/>
      <c r="C11" s="10"/>
      <c r="D11" s="15"/>
      <c r="E11" s="14" t="s">
        <v>4</v>
      </c>
      <c r="F11" s="14" t="s">
        <v>5</v>
      </c>
      <c r="G11" s="14" t="s">
        <v>4</v>
      </c>
      <c r="H11" s="14" t="s">
        <v>6</v>
      </c>
      <c r="I11" s="14" t="s">
        <v>5</v>
      </c>
      <c r="J11" s="14" t="s">
        <v>6</v>
      </c>
      <c r="K11" s="14" t="s">
        <v>7</v>
      </c>
      <c r="L11" s="16" t="s">
        <v>8</v>
      </c>
      <c r="M11" s="16" t="s">
        <v>9</v>
      </c>
      <c r="N11" s="17" t="s">
        <v>10</v>
      </c>
    </row>
    <row r="12" spans="1:14" x14ac:dyDescent="0.35">
      <c r="A12" s="14"/>
      <c r="B12" s="18" t="s">
        <v>11</v>
      </c>
      <c r="C12" s="19" t="s">
        <v>12</v>
      </c>
      <c r="D12" s="15" t="s">
        <v>13</v>
      </c>
      <c r="E12" s="20" t="s">
        <v>14</v>
      </c>
      <c r="F12" s="20" t="s">
        <v>15</v>
      </c>
      <c r="G12" s="20" t="s">
        <v>14</v>
      </c>
      <c r="H12" s="20" t="s">
        <v>14</v>
      </c>
      <c r="I12" s="20" t="s">
        <v>16</v>
      </c>
      <c r="J12" s="20" t="s">
        <v>14</v>
      </c>
      <c r="K12" s="20" t="s">
        <v>17</v>
      </c>
      <c r="L12" s="21" t="s">
        <v>18</v>
      </c>
      <c r="M12" s="21" t="s">
        <v>19</v>
      </c>
      <c r="N12" s="22" t="s">
        <v>20</v>
      </c>
    </row>
    <row r="13" spans="1:14" x14ac:dyDescent="0.35">
      <c r="A13" s="23" t="s">
        <v>21</v>
      </c>
      <c r="B13" s="24" t="s">
        <v>22</v>
      </c>
      <c r="C13" s="24" t="s">
        <v>22</v>
      </c>
      <c r="D13" s="25" t="s">
        <v>11</v>
      </c>
      <c r="E13" s="26">
        <v>43131</v>
      </c>
      <c r="F13" s="26" t="s">
        <v>14</v>
      </c>
      <c r="G13" s="26">
        <v>43159</v>
      </c>
      <c r="H13" s="26">
        <v>43131</v>
      </c>
      <c r="I13" s="26" t="s">
        <v>14</v>
      </c>
      <c r="J13" s="26">
        <v>43159</v>
      </c>
      <c r="K13" s="26">
        <v>43159</v>
      </c>
      <c r="L13" s="26">
        <v>43159</v>
      </c>
      <c r="M13" s="26">
        <v>43159</v>
      </c>
      <c r="N13" s="26">
        <v>43159</v>
      </c>
    </row>
    <row r="14" spans="1:14" x14ac:dyDescent="0.35">
      <c r="A14" s="180"/>
      <c r="B14" s="10"/>
      <c r="C14" s="10"/>
      <c r="D14" s="15"/>
      <c r="E14" s="29"/>
      <c r="F14" s="29"/>
      <c r="G14" s="29"/>
      <c r="H14" s="29"/>
      <c r="I14" s="29"/>
      <c r="J14" s="29"/>
      <c r="K14" s="29"/>
      <c r="L14" s="29"/>
      <c r="M14" s="29"/>
      <c r="N14" s="30"/>
    </row>
    <row r="15" spans="1:14" x14ac:dyDescent="0.35">
      <c r="A15" s="180" t="s">
        <v>23</v>
      </c>
      <c r="B15" s="181"/>
      <c r="C15" s="181"/>
      <c r="D15" s="15"/>
      <c r="E15" s="32"/>
      <c r="F15" s="32"/>
      <c r="G15" s="33"/>
      <c r="H15" s="32"/>
      <c r="I15" s="32"/>
      <c r="J15" s="32"/>
      <c r="K15" s="32"/>
      <c r="L15" s="32"/>
      <c r="M15" s="32"/>
      <c r="N15" s="11"/>
    </row>
    <row r="16" spans="1:14" x14ac:dyDescent="0.35">
      <c r="A16" s="3" t="s">
        <v>24</v>
      </c>
      <c r="B16" s="181"/>
      <c r="C16" s="181"/>
      <c r="D16" s="34">
        <v>1.3439278596844552E-2</v>
      </c>
      <c r="E16" s="33">
        <v>12508547</v>
      </c>
      <c r="F16" s="33">
        <v>513301</v>
      </c>
      <c r="G16" s="33">
        <v>13021848</v>
      </c>
      <c r="H16" s="33">
        <v>12508547</v>
      </c>
      <c r="I16" s="33">
        <v>513301</v>
      </c>
      <c r="J16" s="33">
        <v>13021848</v>
      </c>
      <c r="K16" s="33">
        <v>0</v>
      </c>
      <c r="L16" s="33">
        <v>0</v>
      </c>
      <c r="M16" s="33">
        <v>13301</v>
      </c>
      <c r="N16" s="35">
        <v>13301</v>
      </c>
    </row>
    <row r="17" spans="1:14" x14ac:dyDescent="0.35">
      <c r="A17" s="11" t="s">
        <v>25</v>
      </c>
      <c r="B17" s="181"/>
      <c r="C17" s="181"/>
      <c r="D17" s="36">
        <v>1.3532650775542819E-2</v>
      </c>
      <c r="E17" s="33">
        <v>31847890</v>
      </c>
      <c r="F17" s="37">
        <v>21858726</v>
      </c>
      <c r="G17" s="33">
        <v>53706616</v>
      </c>
      <c r="H17" s="33">
        <v>31847890</v>
      </c>
      <c r="I17" s="33">
        <v>21858726</v>
      </c>
      <c r="J17" s="33">
        <v>53706616</v>
      </c>
      <c r="K17" s="33">
        <v>0</v>
      </c>
      <c r="L17" s="33">
        <v>0</v>
      </c>
      <c r="M17" s="33">
        <v>62394</v>
      </c>
      <c r="N17" s="35">
        <v>62394</v>
      </c>
    </row>
    <row r="18" spans="1:14" x14ac:dyDescent="0.35">
      <c r="A18" s="38" t="s">
        <v>26</v>
      </c>
      <c r="B18" s="181"/>
      <c r="C18" s="181"/>
      <c r="D18" s="36">
        <v>1.3985503364715379E-2</v>
      </c>
      <c r="E18" s="33">
        <v>72820289</v>
      </c>
      <c r="F18" s="33">
        <v>-1822016</v>
      </c>
      <c r="G18" s="33">
        <v>70998273</v>
      </c>
      <c r="H18" s="33">
        <v>72820289</v>
      </c>
      <c r="I18" s="33">
        <v>-1822016</v>
      </c>
      <c r="J18" s="33">
        <v>70998273</v>
      </c>
      <c r="K18" s="33">
        <v>0</v>
      </c>
      <c r="L18" s="33">
        <v>0</v>
      </c>
      <c r="M18" s="33">
        <v>77983</v>
      </c>
      <c r="N18" s="35">
        <v>77983</v>
      </c>
    </row>
    <row r="19" spans="1:14" x14ac:dyDescent="0.35">
      <c r="A19" s="38" t="s">
        <v>27</v>
      </c>
      <c r="B19" s="181"/>
      <c r="C19" s="181"/>
      <c r="D19" s="36">
        <v>1.5649315469103486E-2</v>
      </c>
      <c r="E19" s="33">
        <v>84945428</v>
      </c>
      <c r="F19" s="33">
        <v>-13601951</v>
      </c>
      <c r="G19" s="33">
        <v>71343477</v>
      </c>
      <c r="H19" s="33">
        <v>84945428</v>
      </c>
      <c r="I19" s="33">
        <v>-13601951</v>
      </c>
      <c r="J19" s="33">
        <v>71343477</v>
      </c>
      <c r="K19" s="33">
        <v>0</v>
      </c>
      <c r="L19" s="33">
        <v>0</v>
      </c>
      <c r="M19" s="33">
        <v>98049</v>
      </c>
      <c r="N19" s="35">
        <v>98049</v>
      </c>
    </row>
    <row r="20" spans="1:14" x14ac:dyDescent="0.35">
      <c r="A20" s="38" t="s">
        <v>81</v>
      </c>
      <c r="B20" s="181"/>
      <c r="C20" s="181"/>
      <c r="D20" s="182" t="s">
        <v>35</v>
      </c>
      <c r="E20" s="33">
        <v>11385758</v>
      </c>
      <c r="F20" s="33">
        <v>106457</v>
      </c>
      <c r="G20" s="33">
        <v>11492215</v>
      </c>
      <c r="H20" s="33">
        <v>11342395</v>
      </c>
      <c r="I20" s="33">
        <v>192262</v>
      </c>
      <c r="J20" s="33">
        <v>11534657</v>
      </c>
      <c r="K20" s="33">
        <v>1980</v>
      </c>
      <c r="L20" s="33">
        <v>0</v>
      </c>
      <c r="M20" s="39">
        <v>12360</v>
      </c>
      <c r="N20" s="35">
        <v>-31038</v>
      </c>
    </row>
    <row r="21" spans="1:14" x14ac:dyDescent="0.35">
      <c r="A21" s="40" t="s">
        <v>29</v>
      </c>
      <c r="B21" s="183"/>
      <c r="C21" s="183"/>
      <c r="D21" s="184"/>
      <c r="E21" s="43">
        <v>213507912</v>
      </c>
      <c r="F21" s="43">
        <v>7054517</v>
      </c>
      <c r="G21" s="43">
        <v>220562429</v>
      </c>
      <c r="H21" s="43">
        <v>213464549</v>
      </c>
      <c r="I21" s="43">
        <v>7140322</v>
      </c>
      <c r="J21" s="43">
        <v>220604871</v>
      </c>
      <c r="K21" s="43">
        <v>1980</v>
      </c>
      <c r="L21" s="43">
        <v>0</v>
      </c>
      <c r="M21" s="43">
        <v>264087</v>
      </c>
      <c r="N21" s="44">
        <v>220689</v>
      </c>
    </row>
    <row r="22" spans="1:14" x14ac:dyDescent="0.35">
      <c r="A22" s="40"/>
      <c r="B22" s="183"/>
      <c r="C22" s="183"/>
      <c r="D22" s="184"/>
      <c r="E22" s="45"/>
      <c r="F22" s="45"/>
      <c r="G22" s="45"/>
      <c r="H22" s="45"/>
      <c r="I22" s="45"/>
      <c r="J22" s="45"/>
      <c r="K22" s="45"/>
      <c r="L22" s="45"/>
      <c r="M22" s="45"/>
      <c r="N22" s="46"/>
    </row>
    <row r="23" spans="1:14" x14ac:dyDescent="0.35">
      <c r="A23" s="38" t="s">
        <v>30</v>
      </c>
      <c r="B23" s="181"/>
      <c r="C23" s="181"/>
      <c r="D23" s="47"/>
      <c r="E23" s="45"/>
      <c r="F23" s="45"/>
      <c r="G23" s="45"/>
      <c r="H23" s="45"/>
      <c r="I23" s="45"/>
      <c r="J23" s="45"/>
      <c r="K23" s="45"/>
      <c r="L23" s="45"/>
      <c r="M23" s="45"/>
      <c r="N23" s="46"/>
    </row>
    <row r="24" spans="1:14" x14ac:dyDescent="0.35">
      <c r="A24" s="38" t="s">
        <v>80</v>
      </c>
      <c r="B24" s="185">
        <v>43276</v>
      </c>
      <c r="C24" s="185"/>
      <c r="D24" s="36">
        <v>1.77E-2</v>
      </c>
      <c r="E24" s="33">
        <v>20000000</v>
      </c>
      <c r="F24" s="33">
        <v>0</v>
      </c>
      <c r="G24" s="33">
        <v>20000000</v>
      </c>
      <c r="H24" s="33">
        <v>20000000</v>
      </c>
      <c r="I24" s="33">
        <v>0</v>
      </c>
      <c r="J24" s="33">
        <v>20000000</v>
      </c>
      <c r="K24" s="33">
        <v>34915</v>
      </c>
      <c r="L24" s="33">
        <v>0</v>
      </c>
      <c r="M24" s="33">
        <v>27156</v>
      </c>
      <c r="N24" s="33">
        <v>27156</v>
      </c>
    </row>
    <row r="25" spans="1:14" x14ac:dyDescent="0.35">
      <c r="A25" s="38" t="s">
        <v>32</v>
      </c>
      <c r="B25" s="181"/>
      <c r="C25" s="181"/>
      <c r="D25" s="47"/>
      <c r="E25" s="43">
        <v>20000000</v>
      </c>
      <c r="F25" s="43">
        <v>0</v>
      </c>
      <c r="G25" s="43">
        <v>20000000</v>
      </c>
      <c r="H25" s="43">
        <v>20000000</v>
      </c>
      <c r="I25" s="43">
        <v>0</v>
      </c>
      <c r="J25" s="43">
        <v>20000000</v>
      </c>
      <c r="K25" s="43">
        <v>34915</v>
      </c>
      <c r="L25" s="43">
        <v>0</v>
      </c>
      <c r="M25" s="43">
        <v>27156</v>
      </c>
      <c r="N25" s="43">
        <v>27156</v>
      </c>
    </row>
    <row r="26" spans="1:14" x14ac:dyDescent="0.35">
      <c r="A26" s="186"/>
      <c r="B26" s="187"/>
      <c r="C26" s="187"/>
      <c r="D26" s="184"/>
      <c r="E26" s="45"/>
      <c r="F26" s="45"/>
      <c r="G26" s="45"/>
      <c r="H26" s="45"/>
      <c r="I26" s="45"/>
      <c r="J26" s="45"/>
      <c r="K26" s="45"/>
      <c r="L26" s="45"/>
      <c r="M26" s="45"/>
      <c r="N26" s="46"/>
    </row>
    <row r="27" spans="1:14" x14ac:dyDescent="0.35">
      <c r="A27" s="3" t="s">
        <v>33</v>
      </c>
      <c r="B27" s="57"/>
      <c r="C27" s="57"/>
      <c r="D27" s="14"/>
      <c r="E27" s="55"/>
      <c r="F27" s="55"/>
      <c r="G27" s="55"/>
      <c r="H27" s="55" t="s">
        <v>0</v>
      </c>
      <c r="I27" s="55" t="s">
        <v>0</v>
      </c>
      <c r="J27" s="55" t="s">
        <v>0</v>
      </c>
      <c r="K27" s="55"/>
      <c r="L27" s="55"/>
      <c r="M27" s="55"/>
      <c r="N27" s="33"/>
    </row>
    <row r="28" spans="1:14" x14ac:dyDescent="0.35">
      <c r="A28" s="56" t="s">
        <v>34</v>
      </c>
      <c r="B28" s="57">
        <v>43173</v>
      </c>
      <c r="C28" s="58" t="s">
        <v>35</v>
      </c>
      <c r="D28" s="59">
        <v>9.8982134273065681E-3</v>
      </c>
      <c r="E28" s="33">
        <v>10001251</v>
      </c>
      <c r="F28" s="33">
        <v>-834</v>
      </c>
      <c r="G28" s="33">
        <v>10000417</v>
      </c>
      <c r="H28" s="33">
        <v>9994151</v>
      </c>
      <c r="I28" s="33">
        <v>3949</v>
      </c>
      <c r="J28" s="33">
        <v>9998100</v>
      </c>
      <c r="K28" s="33">
        <v>50593</v>
      </c>
      <c r="L28" s="33">
        <v>-834</v>
      </c>
      <c r="M28" s="33">
        <v>8438</v>
      </c>
      <c r="N28" s="33">
        <v>7604</v>
      </c>
    </row>
    <row r="29" spans="1:14" x14ac:dyDescent="0.35">
      <c r="A29" s="56" t="s">
        <v>34</v>
      </c>
      <c r="B29" s="57">
        <v>43363</v>
      </c>
      <c r="C29" s="58" t="s">
        <v>36</v>
      </c>
      <c r="D29" s="59">
        <v>1.01E-2</v>
      </c>
      <c r="E29" s="33">
        <v>10000000</v>
      </c>
      <c r="F29" s="33">
        <v>0</v>
      </c>
      <c r="G29" s="33">
        <v>10000000</v>
      </c>
      <c r="H29" s="33">
        <v>9956594</v>
      </c>
      <c r="I29" s="33">
        <v>-3701</v>
      </c>
      <c r="J29" s="33">
        <v>9952893</v>
      </c>
      <c r="K29" s="33">
        <v>44758</v>
      </c>
      <c r="L29" s="33">
        <v>0</v>
      </c>
      <c r="M29" s="33">
        <v>7748</v>
      </c>
      <c r="N29" s="33">
        <v>7748</v>
      </c>
    </row>
    <row r="30" spans="1:14" x14ac:dyDescent="0.35">
      <c r="A30" s="56" t="s">
        <v>34</v>
      </c>
      <c r="B30" s="57">
        <v>43448</v>
      </c>
      <c r="C30" s="58" t="s">
        <v>35</v>
      </c>
      <c r="D30" s="59">
        <v>1.397E-2</v>
      </c>
      <c r="E30" s="33">
        <v>9991784</v>
      </c>
      <c r="F30" s="33">
        <v>725</v>
      </c>
      <c r="G30" s="33">
        <v>9992509</v>
      </c>
      <c r="H30" s="33">
        <v>9939693</v>
      </c>
      <c r="I30" s="33">
        <v>-4127</v>
      </c>
      <c r="J30" s="33">
        <v>9935566</v>
      </c>
      <c r="K30" s="33">
        <v>27444</v>
      </c>
      <c r="L30" s="33">
        <v>726</v>
      </c>
      <c r="M30" s="33">
        <v>9973</v>
      </c>
      <c r="N30" s="33">
        <v>10699</v>
      </c>
    </row>
    <row r="31" spans="1:14" x14ac:dyDescent="0.35">
      <c r="A31" s="56" t="s">
        <v>37</v>
      </c>
      <c r="B31" s="57">
        <v>43495</v>
      </c>
      <c r="C31" s="58">
        <v>43311</v>
      </c>
      <c r="D31" s="59">
        <v>1.235E-2</v>
      </c>
      <c r="E31" s="33">
        <v>9972072</v>
      </c>
      <c r="F31" s="33">
        <v>2148</v>
      </c>
      <c r="G31" s="33">
        <v>9974220</v>
      </c>
      <c r="H31" s="33">
        <v>9908133</v>
      </c>
      <c r="I31" s="33">
        <v>-6925</v>
      </c>
      <c r="J31" s="33">
        <v>9901208</v>
      </c>
      <c r="K31" s="33">
        <v>7624</v>
      </c>
      <c r="L31" s="33">
        <v>2148</v>
      </c>
      <c r="M31" s="33">
        <v>7288</v>
      </c>
      <c r="N31" s="33">
        <v>9436</v>
      </c>
    </row>
    <row r="32" spans="1:14" x14ac:dyDescent="0.35">
      <c r="A32" s="56" t="s">
        <v>38</v>
      </c>
      <c r="B32" s="57">
        <v>43532</v>
      </c>
      <c r="C32" s="58" t="s">
        <v>35</v>
      </c>
      <c r="D32" s="59">
        <v>1.0995372292890831E-2</v>
      </c>
      <c r="E32" s="33">
        <v>10043162</v>
      </c>
      <c r="F32" s="33">
        <v>-3013</v>
      </c>
      <c r="G32" s="33">
        <v>10040149</v>
      </c>
      <c r="H32" s="33">
        <v>9944622</v>
      </c>
      <c r="I32" s="33">
        <v>-13434</v>
      </c>
      <c r="J32" s="33">
        <v>9931188</v>
      </c>
      <c r="K32" s="33">
        <v>71193</v>
      </c>
      <c r="L32" s="33">
        <v>-3014</v>
      </c>
      <c r="M32" s="33">
        <v>11507</v>
      </c>
      <c r="N32" s="33">
        <v>8493</v>
      </c>
    </row>
    <row r="33" spans="1:14" x14ac:dyDescent="0.35">
      <c r="A33" s="56" t="s">
        <v>37</v>
      </c>
      <c r="B33" s="57">
        <v>43581</v>
      </c>
      <c r="C33" s="58">
        <v>43216</v>
      </c>
      <c r="D33" s="59">
        <v>1.34E-2</v>
      </c>
      <c r="E33" s="33">
        <v>10008445</v>
      </c>
      <c r="F33" s="33">
        <v>-525</v>
      </c>
      <c r="G33" s="33">
        <v>10007920</v>
      </c>
      <c r="H33" s="33">
        <v>9932034</v>
      </c>
      <c r="I33" s="33">
        <v>-1225</v>
      </c>
      <c r="J33" s="33">
        <v>9930809</v>
      </c>
      <c r="K33" s="33">
        <v>48481</v>
      </c>
      <c r="L33" s="33">
        <v>-525</v>
      </c>
      <c r="M33" s="33">
        <v>10816</v>
      </c>
      <c r="N33" s="33">
        <v>10291</v>
      </c>
    </row>
    <row r="34" spans="1:14" x14ac:dyDescent="0.35">
      <c r="A34" s="56" t="s">
        <v>38</v>
      </c>
      <c r="B34" s="57">
        <v>43630</v>
      </c>
      <c r="C34" s="58" t="s">
        <v>35</v>
      </c>
      <c r="D34" s="60">
        <v>1.4501E-2</v>
      </c>
      <c r="E34" s="33">
        <v>10023135</v>
      </c>
      <c r="F34" s="33">
        <v>-1298</v>
      </c>
      <c r="G34" s="33">
        <v>10021837</v>
      </c>
      <c r="H34" s="33">
        <v>9941929</v>
      </c>
      <c r="I34" s="33">
        <v>-12798</v>
      </c>
      <c r="J34" s="33">
        <v>9929131</v>
      </c>
      <c r="K34" s="33">
        <v>34695</v>
      </c>
      <c r="L34" s="33">
        <v>-1298</v>
      </c>
      <c r="M34" s="33">
        <v>12466</v>
      </c>
      <c r="N34" s="33">
        <v>11168</v>
      </c>
    </row>
    <row r="35" spans="1:14" x14ac:dyDescent="0.35">
      <c r="A35" s="56" t="s">
        <v>34</v>
      </c>
      <c r="B35" s="57">
        <v>43840</v>
      </c>
      <c r="C35" s="58" t="s">
        <v>35</v>
      </c>
      <c r="D35" s="60">
        <v>1.54E-2</v>
      </c>
      <c r="E35" s="33">
        <v>10001891</v>
      </c>
      <c r="F35" s="33">
        <v>-75</v>
      </c>
      <c r="G35" s="33">
        <v>10001816</v>
      </c>
      <c r="H35" s="33">
        <v>9885543</v>
      </c>
      <c r="I35" s="33">
        <v>-6530</v>
      </c>
      <c r="J35" s="33">
        <v>9879013</v>
      </c>
      <c r="K35" s="33">
        <v>20808</v>
      </c>
      <c r="L35" s="33">
        <v>-75</v>
      </c>
      <c r="M35" s="33">
        <v>11890</v>
      </c>
      <c r="N35" s="33">
        <v>11815</v>
      </c>
    </row>
    <row r="36" spans="1:14" x14ac:dyDescent="0.35">
      <c r="A36" s="56" t="s">
        <v>38</v>
      </c>
      <c r="B36" s="57">
        <v>43903</v>
      </c>
      <c r="C36" s="58" t="s">
        <v>35</v>
      </c>
      <c r="D36" s="60">
        <v>1.3304E-2</v>
      </c>
      <c r="E36" s="33">
        <v>10573506</v>
      </c>
      <c r="F36" s="33">
        <v>-20801</v>
      </c>
      <c r="G36" s="33">
        <v>10552705</v>
      </c>
      <c r="H36" s="33">
        <v>10392037</v>
      </c>
      <c r="I36" s="33">
        <v>-34366</v>
      </c>
      <c r="J36" s="33">
        <v>10357671</v>
      </c>
      <c r="K36" s="33">
        <v>191794</v>
      </c>
      <c r="L36" s="33">
        <v>-20801</v>
      </c>
      <c r="M36" s="33">
        <v>31644</v>
      </c>
      <c r="N36" s="33">
        <v>10843</v>
      </c>
    </row>
    <row r="37" spans="1:14" x14ac:dyDescent="0.35">
      <c r="A37" s="56" t="s">
        <v>39</v>
      </c>
      <c r="B37" s="57">
        <v>44193</v>
      </c>
      <c r="C37" s="58" t="s">
        <v>35</v>
      </c>
      <c r="D37" s="60">
        <v>1.9049E-2</v>
      </c>
      <c r="E37" s="33">
        <v>9991733</v>
      </c>
      <c r="F37" s="33">
        <v>218</v>
      </c>
      <c r="G37" s="33">
        <v>9991951</v>
      </c>
      <c r="H37" s="33">
        <v>9878495</v>
      </c>
      <c r="I37" s="33">
        <v>-30895</v>
      </c>
      <c r="J37" s="33">
        <v>9847600</v>
      </c>
      <c r="K37" s="33">
        <v>32292</v>
      </c>
      <c r="L37" s="33">
        <v>218</v>
      </c>
      <c r="M37" s="33">
        <v>14384</v>
      </c>
      <c r="N37" s="33">
        <v>14602</v>
      </c>
    </row>
    <row r="38" spans="1:14" x14ac:dyDescent="0.35">
      <c r="A38" s="56" t="s">
        <v>39</v>
      </c>
      <c r="B38" s="57">
        <v>44251</v>
      </c>
      <c r="C38" s="58" t="s">
        <v>35</v>
      </c>
      <c r="D38" s="60">
        <v>1.4999999999999999E-2</v>
      </c>
      <c r="E38" s="33">
        <v>10000000</v>
      </c>
      <c r="F38" s="33">
        <v>0</v>
      </c>
      <c r="G38" s="33">
        <v>10000000</v>
      </c>
      <c r="H38" s="33">
        <v>9763647</v>
      </c>
      <c r="I38" s="33">
        <v>-25114</v>
      </c>
      <c r="J38" s="33">
        <v>9738533</v>
      </c>
      <c r="K38" s="33">
        <v>2055</v>
      </c>
      <c r="L38" s="33">
        <v>0</v>
      </c>
      <c r="M38" s="33">
        <v>11507</v>
      </c>
      <c r="N38" s="33">
        <v>11507</v>
      </c>
    </row>
    <row r="39" spans="1:14" x14ac:dyDescent="0.35">
      <c r="A39" s="56" t="s">
        <v>39</v>
      </c>
      <c r="B39" s="57">
        <v>44425</v>
      </c>
      <c r="C39" s="58" t="s">
        <v>35</v>
      </c>
      <c r="D39" s="60">
        <v>2.4500000000000001E-2</v>
      </c>
      <c r="E39" s="33">
        <v>0</v>
      </c>
      <c r="F39" s="33">
        <v>9603260</v>
      </c>
      <c r="G39" s="33">
        <v>9603260</v>
      </c>
      <c r="H39" s="33">
        <v>0</v>
      </c>
      <c r="I39" s="33">
        <v>9577429</v>
      </c>
      <c r="J39" s="33">
        <v>9577429</v>
      </c>
      <c r="K39" s="33">
        <v>3781</v>
      </c>
      <c r="L39" s="33">
        <v>2507</v>
      </c>
      <c r="M39" s="33">
        <v>2740</v>
      </c>
      <c r="N39" s="33">
        <v>5247</v>
      </c>
    </row>
    <row r="40" spans="1:14" x14ac:dyDescent="0.35">
      <c r="A40" s="56" t="s">
        <v>39</v>
      </c>
      <c r="B40" s="57">
        <v>44476</v>
      </c>
      <c r="C40" s="58" t="s">
        <v>35</v>
      </c>
      <c r="D40" s="60">
        <v>2.5010000000000001E-2</v>
      </c>
      <c r="E40" s="33">
        <v>0</v>
      </c>
      <c r="F40" s="33">
        <v>9614124</v>
      </c>
      <c r="G40" s="33">
        <v>9614124</v>
      </c>
      <c r="H40" s="33">
        <v>0</v>
      </c>
      <c r="I40" s="33">
        <v>9604087</v>
      </c>
      <c r="J40" s="33">
        <v>9604087</v>
      </c>
      <c r="K40" s="33">
        <v>53812</v>
      </c>
      <c r="L40" s="33">
        <v>2344</v>
      </c>
      <c r="M40" s="33">
        <v>3014</v>
      </c>
      <c r="N40" s="33">
        <v>5358</v>
      </c>
    </row>
    <row r="41" spans="1:14" x14ac:dyDescent="0.35">
      <c r="A41" s="56" t="s">
        <v>38</v>
      </c>
      <c r="B41" s="57">
        <v>44533</v>
      </c>
      <c r="C41" s="58" t="s">
        <v>35</v>
      </c>
      <c r="D41" s="60">
        <v>1.9380000000000001E-2</v>
      </c>
      <c r="E41" s="33">
        <v>10022587</v>
      </c>
      <c r="F41" s="33">
        <v>-451</v>
      </c>
      <c r="G41" s="33">
        <v>10022136</v>
      </c>
      <c r="H41" s="33">
        <v>9840543</v>
      </c>
      <c r="I41" s="33">
        <v>-41957</v>
      </c>
      <c r="J41" s="33">
        <v>9798586</v>
      </c>
      <c r="K41" s="33">
        <v>47717</v>
      </c>
      <c r="L41" s="33">
        <v>-451</v>
      </c>
      <c r="M41" s="33">
        <v>15342</v>
      </c>
      <c r="N41" s="33">
        <v>14891</v>
      </c>
    </row>
    <row r="42" spans="1:14" x14ac:dyDescent="0.35">
      <c r="A42" s="56" t="s">
        <v>37</v>
      </c>
      <c r="B42" s="57">
        <v>44620</v>
      </c>
      <c r="C42" s="58">
        <v>43159</v>
      </c>
      <c r="D42" s="60">
        <v>0.02</v>
      </c>
      <c r="E42" s="33">
        <v>10000000</v>
      </c>
      <c r="F42" s="33">
        <v>0</v>
      </c>
      <c r="G42" s="33">
        <v>10000000</v>
      </c>
      <c r="H42" s="33">
        <v>9862444</v>
      </c>
      <c r="I42" s="33">
        <v>-64672</v>
      </c>
      <c r="J42" s="33">
        <v>9797772</v>
      </c>
      <c r="K42" s="33">
        <v>0</v>
      </c>
      <c r="L42" s="33">
        <v>0</v>
      </c>
      <c r="M42" s="33">
        <v>15342</v>
      </c>
      <c r="N42" s="33">
        <v>15342</v>
      </c>
    </row>
    <row r="43" spans="1:14" x14ac:dyDescent="0.35">
      <c r="A43" s="56" t="s">
        <v>38</v>
      </c>
      <c r="B43" s="57">
        <v>44631</v>
      </c>
      <c r="C43" s="58" t="s">
        <v>35</v>
      </c>
      <c r="D43" s="60">
        <v>2.392E-2</v>
      </c>
      <c r="E43" s="33">
        <v>10041895</v>
      </c>
      <c r="F43" s="33">
        <v>-782</v>
      </c>
      <c r="G43" s="33">
        <v>10041113</v>
      </c>
      <c r="H43" s="33">
        <v>10017848</v>
      </c>
      <c r="I43" s="33">
        <v>-49201</v>
      </c>
      <c r="J43" s="33">
        <v>9968647</v>
      </c>
      <c r="K43" s="33">
        <v>116324</v>
      </c>
      <c r="L43" s="33">
        <v>-782</v>
      </c>
      <c r="M43" s="33">
        <v>19178</v>
      </c>
      <c r="N43" s="33">
        <v>18396</v>
      </c>
    </row>
    <row r="44" spans="1:14" x14ac:dyDescent="0.35">
      <c r="A44" s="56" t="s">
        <v>39</v>
      </c>
      <c r="B44" s="57">
        <v>44945</v>
      </c>
      <c r="C44" s="58" t="s">
        <v>35</v>
      </c>
      <c r="D44" s="60">
        <v>2.5000000000000001E-2</v>
      </c>
      <c r="E44" s="33">
        <v>9941976</v>
      </c>
      <c r="F44" s="33">
        <v>896</v>
      </c>
      <c r="G44" s="33">
        <v>9942872</v>
      </c>
      <c r="H44" s="33">
        <v>9902926</v>
      </c>
      <c r="I44" s="33">
        <v>-60536</v>
      </c>
      <c r="J44" s="33">
        <v>9842390</v>
      </c>
      <c r="K44" s="33">
        <v>23425</v>
      </c>
      <c r="L44" s="33">
        <v>896</v>
      </c>
      <c r="M44" s="33">
        <v>18219</v>
      </c>
      <c r="N44" s="33">
        <v>19115</v>
      </c>
    </row>
    <row r="45" spans="1:14" x14ac:dyDescent="0.35">
      <c r="A45" s="3"/>
      <c r="B45" s="57"/>
      <c r="C45" s="57"/>
      <c r="D45" s="59"/>
      <c r="E45" s="33"/>
      <c r="F45" s="33"/>
      <c r="G45" s="33"/>
      <c r="H45" s="33"/>
      <c r="I45" s="33"/>
      <c r="J45" s="33"/>
      <c r="K45" s="33"/>
      <c r="L45" s="33"/>
      <c r="M45" s="33"/>
      <c r="N45" s="33"/>
    </row>
    <row r="46" spans="1:14" x14ac:dyDescent="0.35">
      <c r="A46" s="3" t="s">
        <v>40</v>
      </c>
      <c r="B46" s="61"/>
      <c r="C46" s="61"/>
      <c r="D46" s="59"/>
      <c r="E46" s="62">
        <v>150613437</v>
      </c>
      <c r="F46" s="62">
        <v>19193592</v>
      </c>
      <c r="G46" s="62">
        <v>169807029</v>
      </c>
      <c r="H46" s="62">
        <v>149160639</v>
      </c>
      <c r="I46" s="62">
        <v>18829984</v>
      </c>
      <c r="J46" s="62">
        <v>167990623</v>
      </c>
      <c r="K46" s="62">
        <v>776796</v>
      </c>
      <c r="L46" s="62">
        <v>-18941</v>
      </c>
      <c r="M46" s="62">
        <v>211496</v>
      </c>
      <c r="N46" s="62">
        <v>192555</v>
      </c>
    </row>
    <row r="47" spans="1:14" x14ac:dyDescent="0.35">
      <c r="A47" s="180"/>
      <c r="B47" s="188"/>
      <c r="C47" s="188"/>
      <c r="D47" s="189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ht="15" thickBot="1" x14ac:dyDescent="0.4">
      <c r="A48" s="11" t="s">
        <v>41</v>
      </c>
      <c r="B48" s="181"/>
      <c r="C48" s="181"/>
      <c r="D48" s="11"/>
      <c r="E48" s="66">
        <v>384121349</v>
      </c>
      <c r="F48" s="66">
        <v>26248109</v>
      </c>
      <c r="G48" s="66">
        <v>410369458</v>
      </c>
      <c r="H48" s="66">
        <v>382625188</v>
      </c>
      <c r="I48" s="66">
        <v>25970306</v>
      </c>
      <c r="J48" s="66">
        <v>408595494</v>
      </c>
      <c r="K48" s="66">
        <v>813691</v>
      </c>
      <c r="L48" s="66">
        <v>-18941</v>
      </c>
      <c r="M48" s="66">
        <v>502739</v>
      </c>
      <c r="N48" s="67">
        <v>440400</v>
      </c>
    </row>
    <row r="49" spans="1:14" ht="15" thickTop="1" x14ac:dyDescent="0.35">
      <c r="A49" s="190"/>
      <c r="B49" s="10"/>
      <c r="C49" s="10"/>
      <c r="D49" s="3"/>
      <c r="E49" s="69"/>
      <c r="F49" s="45"/>
      <c r="G49" s="45"/>
      <c r="H49" s="45"/>
      <c r="I49" s="45"/>
      <c r="J49" s="45"/>
      <c r="K49" s="45"/>
      <c r="L49" s="45"/>
      <c r="M49" s="45"/>
      <c r="N49" s="45"/>
    </row>
    <row r="50" spans="1:14" x14ac:dyDescent="0.35">
      <c r="A50" s="3"/>
      <c r="B50" s="10"/>
      <c r="C50" s="10"/>
      <c r="D50" s="3"/>
      <c r="E50" s="3"/>
      <c r="F50" s="3"/>
      <c r="G50" s="3"/>
      <c r="H50" s="4"/>
      <c r="I50" s="3"/>
      <c r="J50" s="3"/>
      <c r="K50" s="3"/>
      <c r="L50" s="3"/>
      <c r="M50" s="3"/>
      <c r="N50" s="5"/>
    </row>
    <row r="51" spans="1:14" x14ac:dyDescent="0.35">
      <c r="A51" s="3" t="s">
        <v>42</v>
      </c>
      <c r="B51" s="10"/>
      <c r="C51" s="10"/>
      <c r="D51" s="3"/>
      <c r="E51" s="3"/>
      <c r="F51" s="3"/>
      <c r="G51" s="3" t="s">
        <v>43</v>
      </c>
      <c r="H51" s="4"/>
      <c r="I51" s="3"/>
      <c r="J51" s="70"/>
      <c r="K51" s="70"/>
      <c r="L51" s="70"/>
      <c r="M51" s="70"/>
      <c r="N51" s="11"/>
    </row>
    <row r="52" spans="1:14" x14ac:dyDescent="0.35">
      <c r="A52" s="3" t="s">
        <v>44</v>
      </c>
      <c r="B52" s="10"/>
      <c r="C52" s="10"/>
      <c r="D52" s="71">
        <v>0.54</v>
      </c>
      <c r="E52" s="72"/>
      <c r="F52" s="3"/>
      <c r="G52" s="3" t="s">
        <v>45</v>
      </c>
      <c r="H52" s="4"/>
      <c r="I52" s="73">
        <v>0.56999999999999984</v>
      </c>
      <c r="J52" s="3"/>
      <c r="K52" s="3"/>
      <c r="L52" s="3"/>
      <c r="M52" s="3"/>
      <c r="N52" s="5"/>
    </row>
    <row r="53" spans="1:14" x14ac:dyDescent="0.35">
      <c r="A53" s="3" t="s">
        <v>46</v>
      </c>
      <c r="B53" s="4"/>
      <c r="C53" s="4"/>
      <c r="D53" s="73">
        <v>0.41</v>
      </c>
      <c r="E53" s="72"/>
      <c r="F53" s="3"/>
      <c r="G53" s="3" t="s">
        <v>47</v>
      </c>
      <c r="H53" s="4"/>
      <c r="I53" s="73">
        <v>0.05</v>
      </c>
      <c r="J53" s="3"/>
      <c r="K53" s="3"/>
      <c r="L53" s="3"/>
      <c r="M53" s="3"/>
      <c r="N53" s="5"/>
    </row>
    <row r="54" spans="1:14" x14ac:dyDescent="0.35">
      <c r="A54" s="56" t="s">
        <v>48</v>
      </c>
      <c r="B54" s="10"/>
      <c r="C54" s="10"/>
      <c r="D54" s="73">
        <v>0.05</v>
      </c>
      <c r="E54" s="72"/>
      <c r="F54" s="3"/>
      <c r="G54" s="3" t="s">
        <v>49</v>
      </c>
      <c r="H54" s="4"/>
      <c r="I54" s="73">
        <v>7.0000000000000007E-2</v>
      </c>
      <c r="J54" s="3"/>
      <c r="K54" s="3"/>
      <c r="L54" s="3"/>
      <c r="M54" s="3"/>
      <c r="N54" s="5"/>
    </row>
    <row r="55" spans="1:14" ht="15" thickBot="1" x14ac:dyDescent="0.4">
      <c r="A55" s="3"/>
      <c r="B55" s="10"/>
      <c r="C55" s="10"/>
      <c r="D55" s="75">
        <v>1</v>
      </c>
      <c r="E55" s="72"/>
      <c r="F55" s="3"/>
      <c r="G55" s="3" t="s">
        <v>50</v>
      </c>
      <c r="H55" s="4"/>
      <c r="I55" s="76">
        <v>0.31</v>
      </c>
      <c r="J55" s="3"/>
      <c r="K55" s="3"/>
      <c r="L55" s="3"/>
      <c r="M55" s="3"/>
      <c r="N55" s="5"/>
    </row>
    <row r="56" spans="1:14" ht="15.5" thickTop="1" thickBot="1" x14ac:dyDescent="0.4">
      <c r="A56" s="3"/>
      <c r="B56" s="10"/>
      <c r="C56" s="10"/>
      <c r="D56" s="3"/>
      <c r="E56" s="3"/>
      <c r="F56" s="3"/>
      <c r="G56" s="3"/>
      <c r="H56" s="4"/>
      <c r="I56" s="77">
        <v>1</v>
      </c>
      <c r="J56" s="3"/>
      <c r="K56" s="3"/>
      <c r="L56" s="3"/>
      <c r="M56" s="3"/>
      <c r="N56" s="5"/>
    </row>
    <row r="57" spans="1:14" ht="15" thickTop="1" x14ac:dyDescent="0.35">
      <c r="A57" s="3"/>
      <c r="B57" s="10"/>
      <c r="C57" s="10"/>
      <c r="D57" s="3"/>
      <c r="E57" s="3"/>
      <c r="F57" s="3"/>
      <c r="G57" s="3"/>
      <c r="H57" s="4"/>
      <c r="I57" s="3"/>
      <c r="J57" s="3"/>
      <c r="K57" s="3"/>
      <c r="L57" s="3"/>
      <c r="M57" s="3"/>
      <c r="N57" s="5"/>
    </row>
    <row r="58" spans="1:14" x14ac:dyDescent="0.35">
      <c r="A58" s="3" t="s">
        <v>51</v>
      </c>
      <c r="B58" s="10"/>
      <c r="C58" s="10"/>
      <c r="D58" s="78" t="s">
        <v>52</v>
      </c>
      <c r="E58" s="3"/>
      <c r="F58" s="3"/>
      <c r="G58" s="3"/>
      <c r="H58" s="4"/>
      <c r="I58" s="191"/>
      <c r="J58" s="3"/>
      <c r="K58" s="3"/>
      <c r="L58" s="3"/>
      <c r="M58" s="3"/>
      <c r="N58" s="5"/>
    </row>
    <row r="59" spans="1:14" x14ac:dyDescent="0.35">
      <c r="A59" s="3"/>
      <c r="B59" s="10"/>
      <c r="C59" s="10"/>
      <c r="D59" s="3"/>
      <c r="E59" s="3"/>
      <c r="F59" s="3"/>
      <c r="G59" s="3"/>
      <c r="H59" s="4"/>
      <c r="I59" s="191"/>
      <c r="J59" s="3"/>
      <c r="K59" s="3"/>
      <c r="L59" s="3"/>
      <c r="M59" s="3"/>
      <c r="N59" s="5"/>
    </row>
    <row r="60" spans="1:14" x14ac:dyDescent="0.35">
      <c r="A60" s="3" t="s">
        <v>53</v>
      </c>
      <c r="B60" s="10"/>
      <c r="C60" s="10"/>
      <c r="D60" s="79">
        <v>1.5299999999999999E-2</v>
      </c>
      <c r="E60" s="3"/>
      <c r="F60" s="191"/>
      <c r="G60" s="191"/>
      <c r="H60" s="191"/>
      <c r="I60" s="191"/>
      <c r="J60" s="3"/>
      <c r="K60" s="3"/>
      <c r="L60" s="3"/>
      <c r="M60" s="3"/>
      <c r="N60" s="5"/>
    </row>
    <row r="61" spans="1:14" x14ac:dyDescent="0.35">
      <c r="A61" s="56" t="s">
        <v>54</v>
      </c>
      <c r="B61" s="10"/>
      <c r="C61" s="10"/>
      <c r="D61" s="80">
        <v>1.4E-2</v>
      </c>
      <c r="E61" s="3"/>
      <c r="F61" s="191"/>
      <c r="G61" s="191"/>
      <c r="H61" s="191"/>
      <c r="I61" s="191"/>
      <c r="J61" s="3"/>
      <c r="K61" s="3"/>
      <c r="L61" s="3"/>
      <c r="M61" s="3"/>
      <c r="N61" s="5"/>
    </row>
    <row r="62" spans="1:14" x14ac:dyDescent="0.35">
      <c r="A62" s="3"/>
      <c r="B62" s="10"/>
      <c r="C62" s="10"/>
      <c r="D62" s="3"/>
      <c r="E62" s="3"/>
      <c r="F62" s="191"/>
      <c r="G62" s="191"/>
      <c r="H62" s="191"/>
      <c r="I62" s="191"/>
      <c r="J62" s="3"/>
      <c r="K62" s="3"/>
      <c r="L62" s="3"/>
      <c r="M62" s="3"/>
      <c r="N62" s="5"/>
    </row>
    <row r="63" spans="1:14" ht="15" thickBot="1" x14ac:dyDescent="0.4">
      <c r="A63" s="3" t="s">
        <v>55</v>
      </c>
      <c r="B63" s="10"/>
      <c r="C63" s="10"/>
      <c r="D63" s="81">
        <v>1.2999999999999991E-3</v>
      </c>
      <c r="E63" s="3"/>
      <c r="F63" s="191"/>
      <c r="G63" s="191"/>
      <c r="H63" s="191"/>
      <c r="I63" s="191"/>
      <c r="J63" s="3"/>
      <c r="K63" s="3"/>
      <c r="L63" s="3"/>
      <c r="M63" s="3"/>
      <c r="N63" s="5"/>
    </row>
    <row r="64" spans="1:14" ht="15" thickTop="1" x14ac:dyDescent="0.35">
      <c r="A64" s="3"/>
      <c r="B64" s="10"/>
      <c r="C64" s="10"/>
      <c r="D64" s="3"/>
      <c r="E64" s="3"/>
      <c r="F64" s="191"/>
      <c r="G64" s="191"/>
      <c r="H64" s="191"/>
      <c r="I64" s="191"/>
      <c r="J64" s="3"/>
      <c r="K64" s="3"/>
      <c r="L64" s="3"/>
      <c r="M64" s="3"/>
      <c r="N64" s="5"/>
    </row>
    <row r="65" spans="1:14" x14ac:dyDescent="0.35">
      <c r="A65" s="56" t="s">
        <v>56</v>
      </c>
      <c r="B65" s="10"/>
      <c r="C65" s="10"/>
      <c r="D65" s="82">
        <v>354.12211876157704</v>
      </c>
      <c r="E65" s="3"/>
      <c r="F65" s="3"/>
      <c r="G65" s="3"/>
      <c r="H65" s="4"/>
      <c r="I65" s="3"/>
      <c r="J65" s="3"/>
      <c r="K65" s="3"/>
      <c r="L65" s="3"/>
      <c r="M65" s="3"/>
      <c r="N65" s="5"/>
    </row>
    <row r="66" spans="1:14" x14ac:dyDescent="0.35">
      <c r="A66" s="56"/>
      <c r="B66" s="10"/>
      <c r="C66" s="10"/>
      <c r="D66" s="82"/>
      <c r="E66" s="3"/>
      <c r="F66" s="3"/>
      <c r="G66" s="3"/>
      <c r="H66" s="4"/>
      <c r="I66" s="3"/>
      <c r="J66" s="3"/>
      <c r="K66" s="3"/>
      <c r="L66" s="3"/>
      <c r="M66" s="3"/>
      <c r="N66" s="5"/>
    </row>
    <row r="67" spans="1:14" x14ac:dyDescent="0.35">
      <c r="A67" s="56"/>
      <c r="B67" s="10"/>
      <c r="C67" s="10"/>
      <c r="D67" s="82"/>
      <c r="E67" s="3"/>
      <c r="F67" s="3"/>
      <c r="G67" s="3"/>
      <c r="H67" s="4"/>
      <c r="I67" s="3"/>
      <c r="J67" s="3"/>
      <c r="K67" s="3"/>
      <c r="L67" s="3"/>
      <c r="M67" s="3"/>
      <c r="N67" s="5"/>
    </row>
    <row r="68" spans="1:14" x14ac:dyDescent="0.35">
      <c r="A68" s="3" t="s">
        <v>57</v>
      </c>
      <c r="B68" s="10"/>
      <c r="C68" s="10"/>
      <c r="D68" s="3"/>
      <c r="E68" s="3"/>
      <c r="F68" s="3"/>
      <c r="G68" s="3"/>
      <c r="H68" s="4"/>
      <c r="I68" s="3"/>
      <c r="J68" s="3"/>
      <c r="K68" s="3"/>
      <c r="L68" s="3"/>
      <c r="M68" s="3"/>
      <c r="N68" s="5"/>
    </row>
    <row r="69" spans="1:14" x14ac:dyDescent="0.35">
      <c r="A69" s="3" t="s">
        <v>58</v>
      </c>
      <c r="B69" s="10"/>
      <c r="C69" s="10"/>
      <c r="D69" s="3"/>
      <c r="E69" s="3"/>
      <c r="F69" s="3"/>
      <c r="G69" s="3"/>
      <c r="H69" s="4"/>
      <c r="I69" s="3"/>
      <c r="J69" s="3"/>
      <c r="K69" s="3"/>
      <c r="L69" s="3"/>
      <c r="M69" s="3"/>
      <c r="N69" s="5"/>
    </row>
    <row r="70" spans="1:14" x14ac:dyDescent="0.35">
      <c r="A70" s="3"/>
      <c r="B70" s="10"/>
      <c r="C70" s="10"/>
      <c r="D70" s="3"/>
      <c r="E70" s="3"/>
      <c r="F70" s="3"/>
      <c r="G70" s="3"/>
      <c r="H70" s="10"/>
      <c r="I70" s="10"/>
      <c r="J70" s="3"/>
      <c r="K70" s="3"/>
      <c r="L70" s="3"/>
      <c r="M70" s="3"/>
      <c r="N70" s="5"/>
    </row>
    <row r="71" spans="1:14" x14ac:dyDescent="0.35">
      <c r="A71" s="3"/>
      <c r="B71" s="10"/>
      <c r="C71" s="10"/>
      <c r="D71" s="3"/>
      <c r="E71" s="3"/>
      <c r="F71" s="3"/>
      <c r="G71" s="3"/>
      <c r="H71" s="10"/>
      <c r="I71" s="10"/>
      <c r="J71" s="3"/>
      <c r="K71" s="3"/>
      <c r="L71" s="3"/>
      <c r="M71" s="3"/>
      <c r="N71" s="5"/>
    </row>
    <row r="72" spans="1:14" x14ac:dyDescent="0.35">
      <c r="A72" s="3"/>
      <c r="B72" s="10"/>
      <c r="C72" s="10"/>
      <c r="D72" s="3"/>
      <c r="E72" s="3"/>
      <c r="F72" s="3"/>
      <c r="G72" s="3"/>
      <c r="H72" s="10"/>
      <c r="I72" s="10"/>
      <c r="J72" s="3"/>
      <c r="K72" s="3"/>
      <c r="L72" s="3"/>
      <c r="M72" s="3"/>
      <c r="N72" s="5"/>
    </row>
    <row r="73" spans="1:14" x14ac:dyDescent="0.35">
      <c r="A73" s="3"/>
      <c r="B73" s="10"/>
      <c r="C73" s="10"/>
      <c r="D73" s="3"/>
      <c r="E73" s="3"/>
      <c r="F73" s="3"/>
      <c r="G73" s="3"/>
      <c r="H73" s="10"/>
      <c r="I73" s="10"/>
      <c r="J73" s="3"/>
      <c r="K73" s="3"/>
      <c r="L73" s="3"/>
      <c r="M73" s="3"/>
      <c r="N73" s="5"/>
    </row>
    <row r="74" spans="1:14" x14ac:dyDescent="0.35">
      <c r="A74" s="3"/>
      <c r="B74" s="10"/>
      <c r="C74" s="10"/>
      <c r="D74" s="3"/>
      <c r="E74" s="3"/>
      <c r="F74" s="3"/>
      <c r="G74" s="3"/>
      <c r="H74" s="10"/>
      <c r="I74" s="10"/>
      <c r="J74" s="3"/>
      <c r="K74" s="3"/>
      <c r="L74" s="3"/>
      <c r="M74" s="3"/>
      <c r="N74" s="5"/>
    </row>
    <row r="75" spans="1:14" x14ac:dyDescent="0.35">
      <c r="A75" s="192"/>
      <c r="B75" s="193"/>
      <c r="C75" s="193"/>
      <c r="D75" s="192"/>
      <c r="E75" s="85"/>
      <c r="F75" s="3"/>
      <c r="G75" s="192"/>
      <c r="H75" s="193"/>
      <c r="I75" s="193"/>
      <c r="J75" s="192"/>
      <c r="K75" s="85"/>
      <c r="L75" s="3"/>
      <c r="M75" s="3"/>
      <c r="N75" s="5"/>
    </row>
    <row r="76" spans="1:14" x14ac:dyDescent="0.35">
      <c r="A76" s="194" t="s">
        <v>59</v>
      </c>
      <c r="B76" s="10"/>
      <c r="C76" s="10"/>
      <c r="D76" s="3"/>
      <c r="E76" s="3"/>
      <c r="F76" s="3"/>
      <c r="G76" s="195" t="s">
        <v>60</v>
      </c>
      <c r="H76" s="10"/>
      <c r="I76" s="10"/>
      <c r="J76" s="3"/>
      <c r="K76" s="3"/>
      <c r="L76" s="13"/>
      <c r="M76" s="13"/>
      <c r="N76" s="88"/>
    </row>
    <row r="77" spans="1:14" x14ac:dyDescent="0.35">
      <c r="A77" s="194" t="s">
        <v>61</v>
      </c>
      <c r="B77" s="10"/>
      <c r="C77" s="10"/>
      <c r="D77" s="3"/>
      <c r="E77" s="3"/>
      <c r="F77" s="3"/>
      <c r="G77" s="195" t="s">
        <v>62</v>
      </c>
      <c r="H77" s="10"/>
      <c r="I77" s="10"/>
      <c r="J77" s="3"/>
      <c r="K77" s="3"/>
      <c r="L77" s="3"/>
      <c r="M77" s="3"/>
      <c r="N77" s="5"/>
    </row>
    <row r="78" spans="1:14" x14ac:dyDescent="0.35">
      <c r="A78" s="3" t="s">
        <v>63</v>
      </c>
      <c r="B78" s="10"/>
      <c r="C78" s="10"/>
      <c r="D78" s="3"/>
      <c r="E78" s="3"/>
      <c r="F78" s="3"/>
      <c r="G78" s="56" t="s">
        <v>64</v>
      </c>
      <c r="H78" s="10"/>
      <c r="I78" s="10"/>
      <c r="J78" s="3"/>
      <c r="K78" s="3"/>
      <c r="L78" s="3"/>
      <c r="M78" s="3"/>
      <c r="N78" s="5"/>
    </row>
    <row r="79" spans="1:14" x14ac:dyDescent="0.35">
      <c r="A79" s="196" t="s">
        <v>65</v>
      </c>
      <c r="B79" s="4"/>
      <c r="C79" s="4"/>
      <c r="D79" s="3"/>
      <c r="E79" s="3"/>
      <c r="F79" s="3"/>
      <c r="G79" s="196" t="s">
        <v>66</v>
      </c>
      <c r="H79" s="4"/>
      <c r="I79" s="4"/>
      <c r="J79" s="3"/>
      <c r="K79" s="3"/>
      <c r="L79" s="3"/>
      <c r="M79" s="3"/>
      <c r="N79" s="5"/>
    </row>
    <row r="80" spans="1:14" x14ac:dyDescent="0.35">
      <c r="A80" s="196"/>
      <c r="B80" s="4"/>
      <c r="C80" s="4"/>
      <c r="D80" s="3"/>
      <c r="E80" s="3"/>
      <c r="F80" s="3"/>
      <c r="G80" s="196"/>
      <c r="H80" s="4"/>
      <c r="I80" s="4"/>
      <c r="J80" s="3"/>
      <c r="K80" s="3"/>
      <c r="L80" s="3"/>
      <c r="M80" s="3"/>
      <c r="N80" s="5"/>
    </row>
    <row r="81" spans="1:14" x14ac:dyDescent="0.35">
      <c r="A81" s="3"/>
      <c r="B81" s="10"/>
      <c r="C81" s="10"/>
      <c r="D81" s="3"/>
      <c r="E81" s="3"/>
      <c r="F81" s="3"/>
      <c r="G81" s="3"/>
      <c r="H81" s="10"/>
      <c r="I81" s="10"/>
      <c r="J81" s="3"/>
      <c r="K81" s="3"/>
      <c r="L81" s="3"/>
      <c r="M81" s="3"/>
      <c r="N81" s="5"/>
    </row>
    <row r="82" spans="1:14" x14ac:dyDescent="0.35">
      <c r="A82" s="3"/>
      <c r="B82" s="10"/>
      <c r="C82" s="10"/>
      <c r="D82" s="3"/>
      <c r="E82" s="3"/>
      <c r="F82" s="3"/>
      <c r="G82" s="3"/>
      <c r="H82" s="10"/>
      <c r="I82" s="10"/>
      <c r="J82" s="3"/>
      <c r="K82" s="3"/>
      <c r="L82" s="3"/>
      <c r="M82" s="3"/>
      <c r="N82" s="5"/>
    </row>
    <row r="83" spans="1:14" x14ac:dyDescent="0.35">
      <c r="A83" s="3"/>
      <c r="B83" s="10"/>
      <c r="C83" s="10"/>
      <c r="D83" s="3"/>
      <c r="E83" s="3"/>
      <c r="F83" s="3"/>
      <c r="G83" s="3"/>
      <c r="H83" s="10"/>
      <c r="I83" s="10"/>
      <c r="J83" s="3"/>
      <c r="K83" s="3"/>
      <c r="L83" s="3"/>
      <c r="M83" s="3"/>
      <c r="N83" s="5"/>
    </row>
    <row r="84" spans="1:14" x14ac:dyDescent="0.35">
      <c r="A84" s="3"/>
      <c r="B84" s="10"/>
      <c r="C84" s="10"/>
      <c r="D84" s="3"/>
      <c r="E84" s="3"/>
      <c r="F84" s="3"/>
      <c r="G84" s="3"/>
      <c r="H84" s="10"/>
      <c r="I84" s="10"/>
      <c r="J84" s="3"/>
      <c r="K84" s="3"/>
      <c r="L84" s="3"/>
      <c r="M84" s="3"/>
      <c r="N84" s="5"/>
    </row>
    <row r="85" spans="1:14" x14ac:dyDescent="0.35">
      <c r="A85" s="3"/>
      <c r="B85" s="10"/>
      <c r="C85" s="10"/>
      <c r="D85" s="3"/>
      <c r="E85" s="3"/>
      <c r="F85" s="3"/>
      <c r="G85" s="3"/>
      <c r="H85" s="10"/>
      <c r="I85" s="10"/>
      <c r="J85" s="3"/>
      <c r="K85" s="3"/>
      <c r="L85" s="3"/>
      <c r="M85" s="3"/>
      <c r="N85" s="5"/>
    </row>
    <row r="86" spans="1:14" x14ac:dyDescent="0.35">
      <c r="A86" s="192"/>
      <c r="B86" s="193"/>
      <c r="C86" s="193"/>
      <c r="D86" s="192"/>
      <c r="E86" s="85"/>
      <c r="F86" s="3"/>
      <c r="G86" s="192"/>
      <c r="H86" s="193"/>
      <c r="I86" s="193"/>
      <c r="J86" s="192"/>
      <c r="K86" s="85"/>
      <c r="L86" s="3"/>
      <c r="M86" s="3"/>
      <c r="N86" s="5"/>
    </row>
    <row r="87" spans="1:14" x14ac:dyDescent="0.35">
      <c r="A87" s="195" t="s">
        <v>67</v>
      </c>
      <c r="B87" s="10"/>
      <c r="C87" s="10"/>
      <c r="D87" s="3"/>
      <c r="E87" s="3"/>
      <c r="F87" s="3"/>
      <c r="G87" s="195" t="s">
        <v>68</v>
      </c>
      <c r="H87" s="10"/>
      <c r="I87" s="10"/>
      <c r="J87" s="3"/>
      <c r="K87" s="3"/>
      <c r="L87" s="3"/>
      <c r="M87" s="3"/>
      <c r="N87" s="5"/>
    </row>
    <row r="88" spans="1:14" x14ac:dyDescent="0.35">
      <c r="A88" s="195" t="s">
        <v>69</v>
      </c>
      <c r="B88" s="10"/>
      <c r="C88" s="10"/>
      <c r="D88" s="3"/>
      <c r="E88" s="3"/>
      <c r="F88" s="3"/>
      <c r="G88" s="195" t="s">
        <v>70</v>
      </c>
      <c r="H88" s="10"/>
      <c r="I88" s="10"/>
      <c r="J88" s="3"/>
      <c r="K88" s="3"/>
      <c r="L88" s="3"/>
      <c r="M88" s="3"/>
      <c r="N88" s="5"/>
    </row>
    <row r="89" spans="1:14" x14ac:dyDescent="0.35">
      <c r="A89" s="56" t="s">
        <v>71</v>
      </c>
      <c r="B89" s="10"/>
      <c r="C89" s="10"/>
      <c r="D89" s="3"/>
      <c r="E89" s="3"/>
      <c r="F89" s="3"/>
      <c r="G89" s="56" t="s">
        <v>72</v>
      </c>
      <c r="H89" s="10"/>
      <c r="I89" s="10"/>
      <c r="J89" s="3"/>
      <c r="K89" s="3"/>
      <c r="L89" s="3"/>
      <c r="M89" s="3"/>
      <c r="N89" s="5"/>
    </row>
    <row r="90" spans="1:14" x14ac:dyDescent="0.35">
      <c r="A90" s="196" t="s">
        <v>73</v>
      </c>
      <c r="B90" s="4"/>
      <c r="C90" s="4"/>
      <c r="D90" s="3"/>
      <c r="E90" s="3"/>
      <c r="F90" s="3"/>
      <c r="G90" s="196" t="s">
        <v>74</v>
      </c>
      <c r="H90" s="4"/>
      <c r="I90" s="4"/>
      <c r="J90" s="3"/>
      <c r="K90" s="3"/>
      <c r="L90" s="3"/>
      <c r="M90" s="3"/>
      <c r="N90" s="5"/>
    </row>
    <row r="91" spans="1:14" x14ac:dyDescent="0.35">
      <c r="A91" s="196"/>
      <c r="B91" s="4"/>
      <c r="C91" s="4"/>
      <c r="D91" s="3"/>
      <c r="E91" s="3"/>
      <c r="F91" s="3"/>
      <c r="G91" s="196"/>
      <c r="H91" s="4"/>
      <c r="I91" s="4"/>
      <c r="J91" s="3"/>
      <c r="K91" s="3"/>
      <c r="L91" s="3"/>
      <c r="M91" s="3"/>
      <c r="N91" s="5"/>
    </row>
    <row r="92" spans="1:14" x14ac:dyDescent="0.35">
      <c r="A92" s="3"/>
      <c r="B92" s="10"/>
      <c r="C92" s="10"/>
      <c r="D92" s="3"/>
      <c r="E92" s="3"/>
      <c r="F92" s="3"/>
      <c r="G92" s="3"/>
      <c r="H92" s="4"/>
      <c r="I92" s="3"/>
      <c r="J92" s="3"/>
      <c r="K92" s="3"/>
      <c r="L92" s="3"/>
      <c r="M92" s="3"/>
      <c r="N92" s="5"/>
    </row>
    <row r="93" spans="1:14" x14ac:dyDescent="0.35">
      <c r="A93" s="3" t="s">
        <v>75</v>
      </c>
      <c r="B93" s="10"/>
      <c r="C93" s="10"/>
      <c r="D93" s="3"/>
      <c r="E93" s="3"/>
      <c r="F93" s="3"/>
      <c r="G93" s="3"/>
      <c r="H93" s="4"/>
      <c r="I93" s="3"/>
      <c r="J93" s="3"/>
      <c r="K93" s="3"/>
      <c r="L93" s="3"/>
      <c r="M93" s="3"/>
      <c r="N93" s="5"/>
    </row>
    <row r="94" spans="1:14" x14ac:dyDescent="0.35">
      <c r="A94" s="3" t="s">
        <v>1</v>
      </c>
      <c r="B94" s="10"/>
      <c r="C94" s="10"/>
      <c r="D94" s="3"/>
      <c r="E94" s="3"/>
      <c r="F94" s="3"/>
      <c r="G94" s="3"/>
      <c r="H94" s="4"/>
      <c r="I94" s="3"/>
      <c r="J94" s="3"/>
      <c r="K94" s="3"/>
      <c r="L94" s="3"/>
      <c r="M94" s="3"/>
      <c r="N94" s="5"/>
    </row>
    <row r="95" spans="1:14" x14ac:dyDescent="0.35">
      <c r="A95" s="3" t="s">
        <v>76</v>
      </c>
      <c r="B95" s="10"/>
      <c r="C95" s="10"/>
      <c r="D95" s="3"/>
      <c r="E95" s="3"/>
      <c r="F95" s="3"/>
      <c r="G95" s="3"/>
      <c r="H95" s="4"/>
      <c r="I95" s="3"/>
      <c r="J95" s="3"/>
      <c r="K95" s="3"/>
      <c r="L95" s="3"/>
      <c r="M95" s="3"/>
      <c r="N95" s="5"/>
    </row>
    <row r="96" spans="1:14" x14ac:dyDescent="0.35">
      <c r="A96" s="3" t="s">
        <v>77</v>
      </c>
      <c r="B96" s="10"/>
      <c r="C96" s="10"/>
      <c r="D96" s="3"/>
      <c r="E96" s="3"/>
      <c r="F96" s="3"/>
      <c r="G96" s="3"/>
      <c r="H96" s="4"/>
      <c r="I96" s="3"/>
      <c r="J96" s="3"/>
      <c r="K96" s="3"/>
      <c r="L96" s="3"/>
      <c r="M96" s="3"/>
      <c r="N96" s="5"/>
    </row>
    <row r="97" spans="1:14" x14ac:dyDescent="0.35">
      <c r="A97" s="3"/>
      <c r="B97" s="10"/>
      <c r="C97" s="10"/>
      <c r="D97" s="3"/>
      <c r="E97" s="3"/>
      <c r="F97" s="3"/>
      <c r="G97" s="3"/>
      <c r="H97" s="4"/>
      <c r="I97" s="3"/>
      <c r="J97" s="3"/>
      <c r="K97" s="3"/>
      <c r="L97" s="3"/>
      <c r="M97" s="3"/>
      <c r="N97" s="5"/>
    </row>
    <row r="98" spans="1:14" x14ac:dyDescent="0.35">
      <c r="A98" s="3"/>
      <c r="B98" s="10"/>
      <c r="C98" s="10"/>
      <c r="D98" s="3"/>
      <c r="E98" s="3"/>
      <c r="F98" s="3"/>
      <c r="G98" s="3"/>
      <c r="H98" s="4"/>
      <c r="I98" s="3"/>
      <c r="J98" s="3"/>
      <c r="K98" s="3"/>
      <c r="L98" s="3"/>
      <c r="M98" s="3"/>
      <c r="N98" s="5"/>
    </row>
    <row r="99" spans="1:14" x14ac:dyDescent="0.35">
      <c r="A99" s="3"/>
      <c r="B99" s="10"/>
      <c r="C99" s="10"/>
      <c r="D99" s="3"/>
      <c r="E99" s="3"/>
      <c r="F99" s="3"/>
      <c r="G99" s="3"/>
      <c r="H99" s="4"/>
      <c r="I99" s="3"/>
      <c r="J99" s="3"/>
      <c r="K99" s="3"/>
      <c r="L99" s="3"/>
      <c r="M99" s="3"/>
      <c r="N99" s="5"/>
    </row>
    <row r="100" spans="1:14" x14ac:dyDescent="0.35">
      <c r="A100" s="3"/>
      <c r="B100" s="10"/>
      <c r="C100" s="10"/>
      <c r="D100" s="3"/>
      <c r="E100" s="3"/>
      <c r="F100" s="3"/>
      <c r="G100" s="3"/>
      <c r="H100" s="4"/>
      <c r="I100" s="3"/>
      <c r="J100" s="3"/>
      <c r="K100" s="3"/>
      <c r="L100" s="3"/>
      <c r="M100" s="3"/>
      <c r="N100" s="5"/>
    </row>
    <row r="101" spans="1:14" x14ac:dyDescent="0.35">
      <c r="A101" s="3"/>
      <c r="B101" s="10"/>
      <c r="C101" s="10"/>
      <c r="D101" s="3"/>
      <c r="E101" s="3"/>
      <c r="F101" s="3"/>
      <c r="G101" s="3"/>
      <c r="H101" s="4"/>
      <c r="I101" s="3"/>
      <c r="J101" s="3"/>
      <c r="K101" s="3"/>
      <c r="L101" s="3"/>
      <c r="M101" s="3"/>
      <c r="N101" s="5"/>
    </row>
  </sheetData>
  <mergeCells count="3">
    <mergeCell ref="A4:K4"/>
    <mergeCell ref="A5:K5"/>
    <mergeCell ref="A6:K6"/>
  </mergeCells>
  <hyperlinks>
    <hyperlink ref="A79" r:id="rId1" xr:uid="{00000000-0004-0000-0A00-000000000000}"/>
    <hyperlink ref="G79" r:id="rId2" xr:uid="{00000000-0004-0000-0A00-000001000000}"/>
    <hyperlink ref="A90" r:id="rId3" xr:uid="{00000000-0004-0000-0A00-000002000000}"/>
    <hyperlink ref="G90" r:id="rId4" xr:uid="{00000000-0004-0000-0A00-000003000000}"/>
  </hyperlinks>
  <pageMargins left="0.7" right="0.7" top="0.75" bottom="0.75" header="0.3" footer="0.3"/>
  <drawing r:id="rId5"/>
  <legacyDrawing r:id="rId6"/>
  <oleObjects>
    <mc:AlternateContent xmlns:mc="http://schemas.openxmlformats.org/markup-compatibility/2006">
      <mc:Choice Requires="x14">
        <oleObject progId="Word.Picture.8" shapeId="21507" r:id="rId7">
          <objectPr defaultSize="0" autoPict="0" altText="Nancy Chang signature" r:id="rId8">
            <anchor moveWithCells="1" sizeWithCells="1">
              <from>
                <xdr:col>6</xdr:col>
                <xdr:colOff>76200</xdr:colOff>
                <xdr:row>71</xdr:row>
                <xdr:rowOff>76200</xdr:rowOff>
              </from>
              <to>
                <xdr:col>7</xdr:col>
                <xdr:colOff>749300</xdr:colOff>
                <xdr:row>74</xdr:row>
                <xdr:rowOff>152400</xdr:rowOff>
              </to>
            </anchor>
          </objectPr>
        </oleObject>
      </mc:Choice>
      <mc:Fallback>
        <oleObject progId="Word.Picture.8" shapeId="21507" r:id="rId7"/>
      </mc:Fallback>
    </mc:AlternateContent>
    <mc:AlternateContent xmlns:mc="http://schemas.openxmlformats.org/markup-compatibility/2006">
      <mc:Choice Requires="x14">
        <oleObject progId="Word.Picture.8" shapeId="21508" r:id="rId9">
          <objectPr defaultSize="0" autoPict="0" altText="Stan Vick signature" r:id="rId10">
            <anchor moveWithCells="1" sizeWithCells="1">
              <from>
                <xdr:col>0</xdr:col>
                <xdr:colOff>69850</xdr:colOff>
                <xdr:row>82</xdr:row>
                <xdr:rowOff>0</xdr:rowOff>
              </from>
              <to>
                <xdr:col>1</xdr:col>
                <xdr:colOff>450850</xdr:colOff>
                <xdr:row>85</xdr:row>
                <xdr:rowOff>139700</xdr:rowOff>
              </to>
            </anchor>
          </objectPr>
        </oleObject>
      </mc:Choice>
      <mc:Fallback>
        <oleObject progId="Word.Picture.8" shapeId="21508" r:id="rId9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96"/>
  <sheetViews>
    <sheetView topLeftCell="A58" zoomScale="80" zoomScaleNormal="80" workbookViewId="0"/>
  </sheetViews>
  <sheetFormatPr defaultRowHeight="14.5" x14ac:dyDescent="0.35"/>
  <cols>
    <col min="1" max="1" width="16.453125" customWidth="1"/>
    <col min="2" max="11" width="12.6328125" customWidth="1"/>
    <col min="12" max="13" width="12.6328125" hidden="1" customWidth="1"/>
    <col min="14" max="14" width="12.6328125" customWidth="1"/>
  </cols>
  <sheetData>
    <row r="1" spans="1:14" x14ac:dyDescent="0.3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3"/>
      <c r="M1" s="3"/>
      <c r="N1" s="5"/>
    </row>
    <row r="2" spans="1:14" x14ac:dyDescent="0.35">
      <c r="A2" s="1"/>
      <c r="B2" s="2"/>
      <c r="C2" s="2"/>
      <c r="D2" s="1"/>
      <c r="E2" s="3"/>
      <c r="F2" s="3"/>
      <c r="G2" s="3"/>
      <c r="H2" s="4"/>
      <c r="I2" s="3"/>
      <c r="J2" s="3"/>
      <c r="K2" s="5"/>
      <c r="L2" s="5"/>
      <c r="M2" s="5"/>
      <c r="N2" s="5"/>
    </row>
    <row r="3" spans="1:14" x14ac:dyDescent="0.35">
      <c r="A3" s="1"/>
      <c r="B3" s="2"/>
      <c r="C3" s="2"/>
      <c r="D3" s="1"/>
      <c r="E3" s="3"/>
      <c r="F3" s="3"/>
      <c r="G3" s="3"/>
      <c r="H3" s="4"/>
      <c r="I3" s="3"/>
      <c r="J3" s="3"/>
      <c r="K3" s="3"/>
      <c r="L3" s="3"/>
      <c r="M3" s="3"/>
      <c r="N3" s="5"/>
    </row>
    <row r="4" spans="1:14" x14ac:dyDescent="0.35">
      <c r="A4" s="256" t="s">
        <v>1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101"/>
      <c r="M4" s="101"/>
      <c r="N4" s="7"/>
    </row>
    <row r="5" spans="1:14" x14ac:dyDescent="0.35">
      <c r="A5" s="257" t="s">
        <v>2</v>
      </c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102"/>
      <c r="M5" s="102"/>
      <c r="N5" s="99"/>
    </row>
    <row r="6" spans="1:14" x14ac:dyDescent="0.35">
      <c r="A6" s="258">
        <v>43131</v>
      </c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103"/>
      <c r="M6" s="103"/>
      <c r="N6" s="9"/>
    </row>
    <row r="7" spans="1:14" x14ac:dyDescent="0.35">
      <c r="A7" s="1"/>
      <c r="B7" s="2"/>
      <c r="C7" s="2"/>
      <c r="D7" s="1"/>
      <c r="E7" s="3"/>
      <c r="F7" s="3"/>
      <c r="G7" s="3"/>
      <c r="H7" s="4"/>
      <c r="I7" s="3"/>
      <c r="J7" s="3"/>
      <c r="K7" s="3"/>
      <c r="L7" s="3"/>
      <c r="M7" s="3"/>
      <c r="N7" s="5"/>
    </row>
    <row r="8" spans="1:14" x14ac:dyDescent="0.3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3"/>
      <c r="N8" s="5"/>
    </row>
    <row r="9" spans="1:14" x14ac:dyDescent="0.35">
      <c r="A9" s="3"/>
      <c r="B9" s="10"/>
      <c r="C9" s="10"/>
      <c r="D9" s="3"/>
      <c r="E9" s="3"/>
      <c r="F9" s="3"/>
      <c r="G9" s="11"/>
      <c r="H9" s="4"/>
      <c r="I9" s="3"/>
      <c r="J9" s="3"/>
      <c r="K9" s="3"/>
      <c r="L9" s="12" t="s">
        <v>3</v>
      </c>
      <c r="M9" s="12" t="s">
        <v>3</v>
      </c>
      <c r="N9" s="5"/>
    </row>
    <row r="10" spans="1:14" x14ac:dyDescent="0.35">
      <c r="A10" s="13"/>
      <c r="B10" s="10"/>
      <c r="C10" s="10"/>
      <c r="D10" s="3"/>
      <c r="E10" s="3"/>
      <c r="F10" s="3"/>
      <c r="G10" s="11"/>
      <c r="H10" s="4"/>
      <c r="I10" s="3"/>
      <c r="J10" s="3"/>
      <c r="K10" s="3"/>
      <c r="L10" s="3"/>
      <c r="M10" s="3"/>
      <c r="N10" s="5"/>
    </row>
    <row r="11" spans="1:14" x14ac:dyDescent="0.35">
      <c r="A11" s="14"/>
      <c r="B11" s="10"/>
      <c r="C11" s="10"/>
      <c r="D11" s="15"/>
      <c r="E11" s="14" t="s">
        <v>4</v>
      </c>
      <c r="F11" s="14" t="s">
        <v>5</v>
      </c>
      <c r="G11" s="14" t="s">
        <v>4</v>
      </c>
      <c r="H11" s="14" t="s">
        <v>6</v>
      </c>
      <c r="I11" s="14" t="s">
        <v>5</v>
      </c>
      <c r="J11" s="14" t="s">
        <v>6</v>
      </c>
      <c r="K11" s="14" t="s">
        <v>7</v>
      </c>
      <c r="L11" s="16" t="s">
        <v>8</v>
      </c>
      <c r="M11" s="16" t="s">
        <v>9</v>
      </c>
      <c r="N11" s="17" t="s">
        <v>10</v>
      </c>
    </row>
    <row r="12" spans="1:14" x14ac:dyDescent="0.35">
      <c r="A12" s="14"/>
      <c r="B12" s="18" t="s">
        <v>11</v>
      </c>
      <c r="C12" s="19" t="s">
        <v>12</v>
      </c>
      <c r="D12" s="15" t="s">
        <v>13</v>
      </c>
      <c r="E12" s="20" t="s">
        <v>14</v>
      </c>
      <c r="F12" s="20" t="s">
        <v>15</v>
      </c>
      <c r="G12" s="20" t="s">
        <v>14</v>
      </c>
      <c r="H12" s="20" t="s">
        <v>14</v>
      </c>
      <c r="I12" s="20" t="s">
        <v>16</v>
      </c>
      <c r="J12" s="20" t="s">
        <v>14</v>
      </c>
      <c r="K12" s="20" t="s">
        <v>17</v>
      </c>
      <c r="L12" s="21" t="s">
        <v>18</v>
      </c>
      <c r="M12" s="21" t="s">
        <v>19</v>
      </c>
      <c r="N12" s="22" t="s">
        <v>20</v>
      </c>
    </row>
    <row r="13" spans="1:14" x14ac:dyDescent="0.35">
      <c r="A13" s="23" t="s">
        <v>21</v>
      </c>
      <c r="B13" s="24" t="s">
        <v>22</v>
      </c>
      <c r="C13" s="24" t="s">
        <v>22</v>
      </c>
      <c r="D13" s="25" t="s">
        <v>11</v>
      </c>
      <c r="E13" s="26">
        <v>43100</v>
      </c>
      <c r="F13" s="26" t="s">
        <v>14</v>
      </c>
      <c r="G13" s="26">
        <v>43131</v>
      </c>
      <c r="H13" s="26">
        <v>43100</v>
      </c>
      <c r="I13" s="26" t="s">
        <v>14</v>
      </c>
      <c r="J13" s="26">
        <v>43131</v>
      </c>
      <c r="K13" s="26">
        <v>43131</v>
      </c>
      <c r="L13" s="26">
        <v>43131</v>
      </c>
      <c r="M13" s="26">
        <v>43131</v>
      </c>
      <c r="N13" s="26">
        <v>43131</v>
      </c>
    </row>
    <row r="14" spans="1:14" x14ac:dyDescent="0.35">
      <c r="A14" s="27"/>
      <c r="B14" s="2"/>
      <c r="C14" s="2"/>
      <c r="D14" s="28"/>
      <c r="E14" s="29"/>
      <c r="F14" s="29"/>
      <c r="G14" s="29"/>
      <c r="H14" s="29"/>
      <c r="I14" s="29"/>
      <c r="J14" s="29"/>
      <c r="K14" s="29"/>
      <c r="L14" s="29"/>
      <c r="M14" s="29"/>
      <c r="N14" s="30"/>
    </row>
    <row r="15" spans="1:14" x14ac:dyDescent="0.35">
      <c r="A15" s="27" t="s">
        <v>23</v>
      </c>
      <c r="B15" s="31"/>
      <c r="C15" s="31"/>
      <c r="D15" s="28"/>
      <c r="E15" s="32"/>
      <c r="F15" s="32"/>
      <c r="G15" s="33"/>
      <c r="H15" s="32"/>
      <c r="I15" s="32"/>
      <c r="J15" s="32"/>
      <c r="K15" s="32"/>
      <c r="L15" s="32"/>
      <c r="M15" s="32"/>
      <c r="N15" s="11"/>
    </row>
    <row r="16" spans="1:14" x14ac:dyDescent="0.35">
      <c r="A16" s="1" t="s">
        <v>24</v>
      </c>
      <c r="B16" s="31"/>
      <c r="C16" s="31"/>
      <c r="D16" s="34">
        <v>1.3014682371416774E-2</v>
      </c>
      <c r="E16" s="33">
        <v>5401816</v>
      </c>
      <c r="F16" s="33">
        <v>7106731</v>
      </c>
      <c r="G16" s="33">
        <v>12508547</v>
      </c>
      <c r="H16" s="33">
        <v>5401816</v>
      </c>
      <c r="I16" s="33">
        <v>7106731</v>
      </c>
      <c r="J16" s="33">
        <v>12508547</v>
      </c>
      <c r="K16" s="33">
        <v>0</v>
      </c>
      <c r="L16" s="33">
        <v>0</v>
      </c>
      <c r="M16" s="33">
        <v>6731</v>
      </c>
      <c r="N16" s="35">
        <v>6731</v>
      </c>
    </row>
    <row r="17" spans="1:14" x14ac:dyDescent="0.35">
      <c r="A17" s="11" t="s">
        <v>25</v>
      </c>
      <c r="B17" s="31"/>
      <c r="C17" s="31"/>
      <c r="D17" s="36">
        <v>1.2898960500115492E-2</v>
      </c>
      <c r="E17" s="33">
        <v>41707571</v>
      </c>
      <c r="F17" s="37">
        <v>-9859681</v>
      </c>
      <c r="G17" s="33">
        <v>31847890</v>
      </c>
      <c r="H17" s="33">
        <v>41707571</v>
      </c>
      <c r="I17" s="33">
        <v>-9859681</v>
      </c>
      <c r="J17" s="33">
        <v>31847890</v>
      </c>
      <c r="K17" s="33">
        <v>0</v>
      </c>
      <c r="L17" s="33">
        <v>0</v>
      </c>
      <c r="M17" s="33">
        <v>30773</v>
      </c>
      <c r="N17" s="35">
        <v>30773</v>
      </c>
    </row>
    <row r="18" spans="1:14" x14ac:dyDescent="0.35">
      <c r="A18" s="38" t="s">
        <v>26</v>
      </c>
      <c r="B18" s="31"/>
      <c r="C18" s="31"/>
      <c r="D18" s="36">
        <v>1.3450834630737245E-2</v>
      </c>
      <c r="E18" s="33">
        <v>47527621</v>
      </c>
      <c r="F18" s="33">
        <v>25292668</v>
      </c>
      <c r="G18" s="33">
        <v>72820289</v>
      </c>
      <c r="H18" s="33">
        <v>47527621</v>
      </c>
      <c r="I18" s="33">
        <v>25292668</v>
      </c>
      <c r="J18" s="33">
        <v>72820289</v>
      </c>
      <c r="K18" s="33">
        <v>0</v>
      </c>
      <c r="L18" s="33">
        <v>0</v>
      </c>
      <c r="M18" s="33">
        <v>92669</v>
      </c>
      <c r="N18" s="35">
        <v>92669</v>
      </c>
    </row>
    <row r="19" spans="1:14" x14ac:dyDescent="0.35">
      <c r="A19" s="38" t="s">
        <v>27</v>
      </c>
      <c r="B19" s="31"/>
      <c r="C19" s="31"/>
      <c r="D19" s="36">
        <v>1.5190262794695833E-2</v>
      </c>
      <c r="E19" s="33">
        <v>48385361</v>
      </c>
      <c r="F19" s="33">
        <v>36560067</v>
      </c>
      <c r="G19" s="33">
        <v>84945428</v>
      </c>
      <c r="H19" s="33">
        <v>48385361</v>
      </c>
      <c r="I19" s="33">
        <v>36560067</v>
      </c>
      <c r="J19" s="33">
        <v>84945428</v>
      </c>
      <c r="K19" s="33">
        <v>0</v>
      </c>
      <c r="L19" s="33">
        <v>0</v>
      </c>
      <c r="M19" s="33">
        <v>110067</v>
      </c>
      <c r="N19" s="35">
        <v>110067</v>
      </c>
    </row>
    <row r="20" spans="1:14" x14ac:dyDescent="0.35">
      <c r="A20" s="38" t="s">
        <v>28</v>
      </c>
      <c r="B20" s="31"/>
      <c r="C20" s="31"/>
      <c r="D20" s="36">
        <v>6.1000000000000004E-3</v>
      </c>
      <c r="E20" s="33">
        <v>8733920</v>
      </c>
      <c r="F20" s="33">
        <v>2651838</v>
      </c>
      <c r="G20" s="33">
        <v>11385758</v>
      </c>
      <c r="H20" s="33">
        <v>8696369</v>
      </c>
      <c r="I20" s="33">
        <v>2646026</v>
      </c>
      <c r="J20" s="33">
        <v>11342395</v>
      </c>
      <c r="K20" s="33">
        <v>13557</v>
      </c>
      <c r="L20" s="33">
        <v>0</v>
      </c>
      <c r="M20" s="39">
        <v>9115</v>
      </c>
      <c r="N20" s="35">
        <v>9366</v>
      </c>
    </row>
    <row r="21" spans="1:14" x14ac:dyDescent="0.35">
      <c r="A21" s="40" t="s">
        <v>29</v>
      </c>
      <c r="B21" s="41"/>
      <c r="C21" s="41"/>
      <c r="D21" s="42"/>
      <c r="E21" s="43">
        <v>151756289</v>
      </c>
      <c r="F21" s="43">
        <v>61751623</v>
      </c>
      <c r="G21" s="43">
        <v>213507912</v>
      </c>
      <c r="H21" s="43">
        <v>151718738</v>
      </c>
      <c r="I21" s="43">
        <v>61745811</v>
      </c>
      <c r="J21" s="43">
        <v>213464549</v>
      </c>
      <c r="K21" s="43">
        <v>13557</v>
      </c>
      <c r="L21" s="43">
        <v>0</v>
      </c>
      <c r="M21" s="43">
        <v>249355</v>
      </c>
      <c r="N21" s="44">
        <v>249606</v>
      </c>
    </row>
    <row r="22" spans="1:14" x14ac:dyDescent="0.35">
      <c r="A22" s="40"/>
      <c r="B22" s="41"/>
      <c r="C22" s="41"/>
      <c r="D22" s="42"/>
      <c r="E22" s="45"/>
      <c r="F22" s="45"/>
      <c r="G22" s="45"/>
      <c r="H22" s="45"/>
      <c r="I22" s="45"/>
      <c r="J22" s="45"/>
      <c r="K22" s="45"/>
      <c r="L22" s="45"/>
      <c r="M22" s="45"/>
      <c r="N22" s="46"/>
    </row>
    <row r="23" spans="1:14" x14ac:dyDescent="0.35">
      <c r="A23" s="38" t="s">
        <v>30</v>
      </c>
      <c r="B23" s="31"/>
      <c r="C23" s="31"/>
      <c r="D23" s="47"/>
      <c r="E23" s="45"/>
      <c r="F23" s="45"/>
      <c r="G23" s="45"/>
      <c r="H23" s="45"/>
      <c r="I23" s="45"/>
      <c r="J23" s="45"/>
      <c r="K23" s="45"/>
      <c r="L23" s="45"/>
      <c r="M23" s="45"/>
      <c r="N23" s="46"/>
    </row>
    <row r="24" spans="1:14" x14ac:dyDescent="0.35">
      <c r="A24" s="38" t="s">
        <v>80</v>
      </c>
      <c r="B24" s="48">
        <v>43276</v>
      </c>
      <c r="C24" s="48"/>
      <c r="D24" s="49">
        <v>1.77E-2</v>
      </c>
      <c r="E24" s="33">
        <v>0</v>
      </c>
      <c r="F24" s="33">
        <v>20000000</v>
      </c>
      <c r="G24" s="33">
        <v>20000000</v>
      </c>
      <c r="H24" s="33">
        <v>0</v>
      </c>
      <c r="I24" s="33">
        <v>20000000</v>
      </c>
      <c r="J24" s="33">
        <v>20000000</v>
      </c>
      <c r="K24" s="33">
        <v>7759</v>
      </c>
      <c r="L24" s="33">
        <v>0</v>
      </c>
      <c r="M24" s="33">
        <v>7759</v>
      </c>
      <c r="N24" s="33">
        <v>7759</v>
      </c>
    </row>
    <row r="25" spans="1:14" x14ac:dyDescent="0.35">
      <c r="A25" s="38" t="s">
        <v>32</v>
      </c>
      <c r="B25" s="31"/>
      <c r="C25" s="31"/>
      <c r="D25" s="50"/>
      <c r="E25" s="43">
        <v>0</v>
      </c>
      <c r="F25" s="43">
        <v>20000000</v>
      </c>
      <c r="G25" s="43">
        <v>20000000</v>
      </c>
      <c r="H25" s="43">
        <v>0</v>
      </c>
      <c r="I25" s="43">
        <v>20000000</v>
      </c>
      <c r="J25" s="43">
        <v>20000000</v>
      </c>
      <c r="K25" s="43">
        <v>7759</v>
      </c>
      <c r="L25" s="43">
        <v>0</v>
      </c>
      <c r="M25" s="43">
        <v>7759</v>
      </c>
      <c r="N25" s="43">
        <v>7759</v>
      </c>
    </row>
    <row r="26" spans="1:14" x14ac:dyDescent="0.35">
      <c r="A26" s="51"/>
      <c r="B26" s="52"/>
      <c r="C26" s="52"/>
      <c r="D26" s="42"/>
      <c r="E26" s="45"/>
      <c r="F26" s="45"/>
      <c r="G26" s="45"/>
      <c r="H26" s="45"/>
      <c r="I26" s="45"/>
      <c r="J26" s="45"/>
      <c r="K26" s="45"/>
      <c r="L26" s="45"/>
      <c r="M26" s="45"/>
      <c r="N26" s="46"/>
    </row>
    <row r="27" spans="1:14" x14ac:dyDescent="0.35">
      <c r="A27" s="1" t="s">
        <v>33</v>
      </c>
      <c r="B27" s="53"/>
      <c r="C27" s="53"/>
      <c r="D27" s="54"/>
      <c r="E27" s="55"/>
      <c r="F27" s="55"/>
      <c r="G27" s="55"/>
      <c r="H27" s="55" t="s">
        <v>0</v>
      </c>
      <c r="I27" s="55" t="s">
        <v>0</v>
      </c>
      <c r="J27" s="55" t="s">
        <v>0</v>
      </c>
      <c r="K27" s="55"/>
      <c r="L27" s="55"/>
      <c r="M27" s="55"/>
      <c r="N27" s="33"/>
    </row>
    <row r="28" spans="1:14" x14ac:dyDescent="0.35">
      <c r="A28" s="56" t="s">
        <v>34</v>
      </c>
      <c r="B28" s="57">
        <v>43173</v>
      </c>
      <c r="C28" s="58" t="s">
        <v>35</v>
      </c>
      <c r="D28" s="59">
        <v>9.8982134273065681E-3</v>
      </c>
      <c r="E28" s="33">
        <v>10002174</v>
      </c>
      <c r="F28" s="33">
        <v>-923</v>
      </c>
      <c r="G28" s="33">
        <v>10001251</v>
      </c>
      <c r="H28" s="33">
        <v>9990142</v>
      </c>
      <c r="I28" s="33">
        <v>4009</v>
      </c>
      <c r="J28" s="33">
        <v>9994151</v>
      </c>
      <c r="K28" s="33">
        <v>42154</v>
      </c>
      <c r="L28" s="33">
        <v>-923</v>
      </c>
      <c r="M28" s="33">
        <v>9342</v>
      </c>
      <c r="N28" s="33">
        <v>8419</v>
      </c>
    </row>
    <row r="29" spans="1:14" x14ac:dyDescent="0.35">
      <c r="A29" s="56" t="s">
        <v>34</v>
      </c>
      <c r="B29" s="57">
        <v>43363</v>
      </c>
      <c r="C29" s="58" t="s">
        <v>36</v>
      </c>
      <c r="D29" s="59">
        <v>1.01E-2</v>
      </c>
      <c r="E29" s="33">
        <v>10000000</v>
      </c>
      <c r="F29" s="33">
        <v>0</v>
      </c>
      <c r="G29" s="33">
        <v>10000000</v>
      </c>
      <c r="H29" s="33">
        <v>9952404</v>
      </c>
      <c r="I29" s="33">
        <v>4190</v>
      </c>
      <c r="J29" s="33">
        <v>9956594</v>
      </c>
      <c r="K29" s="33">
        <v>37010</v>
      </c>
      <c r="L29" s="33">
        <v>0</v>
      </c>
      <c r="M29" s="33">
        <v>8578</v>
      </c>
      <c r="N29" s="33">
        <v>8578</v>
      </c>
    </row>
    <row r="30" spans="1:14" x14ac:dyDescent="0.35">
      <c r="A30" s="56" t="s">
        <v>34</v>
      </c>
      <c r="B30" s="57">
        <v>43448</v>
      </c>
      <c r="C30" s="58" t="s">
        <v>35</v>
      </c>
      <c r="D30" s="59">
        <v>1.397E-2</v>
      </c>
      <c r="E30" s="33">
        <v>9990980</v>
      </c>
      <c r="F30" s="33">
        <v>804</v>
      </c>
      <c r="G30" s="33">
        <v>9991784</v>
      </c>
      <c r="H30" s="33">
        <v>9940763</v>
      </c>
      <c r="I30" s="33">
        <v>-1070</v>
      </c>
      <c r="J30" s="33">
        <v>9939693</v>
      </c>
      <c r="K30" s="33">
        <v>17472</v>
      </c>
      <c r="L30" s="33">
        <v>803</v>
      </c>
      <c r="M30" s="33">
        <v>11041</v>
      </c>
      <c r="N30" s="33">
        <v>11844</v>
      </c>
    </row>
    <row r="31" spans="1:14" x14ac:dyDescent="0.35">
      <c r="A31" s="56" t="s">
        <v>37</v>
      </c>
      <c r="B31" s="57">
        <v>43495</v>
      </c>
      <c r="C31" s="58">
        <v>43311</v>
      </c>
      <c r="D31" s="59">
        <v>1.235E-2</v>
      </c>
      <c r="E31" s="33">
        <v>9969693</v>
      </c>
      <c r="F31" s="33">
        <v>2379</v>
      </c>
      <c r="G31" s="33">
        <v>9972072</v>
      </c>
      <c r="H31" s="33">
        <v>9914217</v>
      </c>
      <c r="I31" s="33">
        <v>-6084</v>
      </c>
      <c r="J31" s="33">
        <v>9908133</v>
      </c>
      <c r="K31" s="33">
        <v>336</v>
      </c>
      <c r="L31" s="33">
        <v>2379</v>
      </c>
      <c r="M31" s="33">
        <v>8068</v>
      </c>
      <c r="N31" s="33">
        <v>10447</v>
      </c>
    </row>
    <row r="32" spans="1:14" x14ac:dyDescent="0.35">
      <c r="A32" s="56" t="s">
        <v>38</v>
      </c>
      <c r="B32" s="57">
        <v>43532</v>
      </c>
      <c r="C32" s="58" t="s">
        <v>35</v>
      </c>
      <c r="D32" s="59">
        <v>1.0995372292890831E-2</v>
      </c>
      <c r="E32" s="33">
        <v>10046499</v>
      </c>
      <c r="F32" s="33">
        <v>-3337</v>
      </c>
      <c r="G32" s="33">
        <v>10043162</v>
      </c>
      <c r="H32" s="33">
        <v>9954286</v>
      </c>
      <c r="I32" s="33">
        <v>-9664</v>
      </c>
      <c r="J32" s="33">
        <v>9944622</v>
      </c>
      <c r="K32" s="33">
        <v>59686</v>
      </c>
      <c r="L32" s="33">
        <v>-3337</v>
      </c>
      <c r="M32" s="33">
        <v>12740</v>
      </c>
      <c r="N32" s="33">
        <v>9403</v>
      </c>
    </row>
    <row r="33" spans="1:14" x14ac:dyDescent="0.35">
      <c r="A33" s="56" t="s">
        <v>37</v>
      </c>
      <c r="B33" s="57">
        <v>43581</v>
      </c>
      <c r="C33" s="58">
        <v>43216</v>
      </c>
      <c r="D33" s="59">
        <v>1.34E-2</v>
      </c>
      <c r="E33" s="33">
        <v>10009027</v>
      </c>
      <c r="F33" s="33">
        <v>-582</v>
      </c>
      <c r="G33" s="33">
        <v>10008445</v>
      </c>
      <c r="H33" s="33">
        <v>9943418</v>
      </c>
      <c r="I33" s="33">
        <v>-11384</v>
      </c>
      <c r="J33" s="33">
        <v>9932034</v>
      </c>
      <c r="K33" s="33">
        <v>37664</v>
      </c>
      <c r="L33" s="33">
        <v>-582</v>
      </c>
      <c r="M33" s="33">
        <v>11975</v>
      </c>
      <c r="N33" s="33">
        <v>11393</v>
      </c>
    </row>
    <row r="34" spans="1:14" x14ac:dyDescent="0.35">
      <c r="A34" s="56" t="s">
        <v>38</v>
      </c>
      <c r="B34" s="57">
        <v>43630</v>
      </c>
      <c r="C34" s="58" t="s">
        <v>35</v>
      </c>
      <c r="D34" s="60">
        <v>1.4501E-2</v>
      </c>
      <c r="E34" s="33">
        <v>10024573</v>
      </c>
      <c r="F34" s="33">
        <v>-1438</v>
      </c>
      <c r="G34" s="33">
        <v>10023135</v>
      </c>
      <c r="H34" s="33">
        <v>9966413</v>
      </c>
      <c r="I34" s="33">
        <v>-24484</v>
      </c>
      <c r="J34" s="33">
        <v>9941929</v>
      </c>
      <c r="K34" s="33">
        <v>22229</v>
      </c>
      <c r="L34" s="33">
        <v>-1437</v>
      </c>
      <c r="M34" s="33">
        <v>13801</v>
      </c>
      <c r="N34" s="33">
        <v>12364</v>
      </c>
    </row>
    <row r="35" spans="1:14" x14ac:dyDescent="0.35">
      <c r="A35" s="56" t="s">
        <v>34</v>
      </c>
      <c r="B35" s="57">
        <v>43840</v>
      </c>
      <c r="C35" s="58" t="s">
        <v>35</v>
      </c>
      <c r="D35" s="60">
        <v>1.54E-2</v>
      </c>
      <c r="E35" s="33">
        <v>10001974</v>
      </c>
      <c r="F35" s="33">
        <v>-83</v>
      </c>
      <c r="G35" s="33">
        <v>10001891</v>
      </c>
      <c r="H35" s="33">
        <v>9913466</v>
      </c>
      <c r="I35" s="33">
        <v>-27923</v>
      </c>
      <c r="J35" s="33">
        <v>9885543</v>
      </c>
      <c r="K35" s="33">
        <v>8918</v>
      </c>
      <c r="L35" s="33">
        <v>-83</v>
      </c>
      <c r="M35" s="33">
        <v>13164</v>
      </c>
      <c r="N35" s="33">
        <v>13081</v>
      </c>
    </row>
    <row r="36" spans="1:14" x14ac:dyDescent="0.35">
      <c r="A36" s="56" t="s">
        <v>38</v>
      </c>
      <c r="B36" s="57">
        <v>43903</v>
      </c>
      <c r="C36" s="58" t="s">
        <v>35</v>
      </c>
      <c r="D36" s="60">
        <v>1.3304E-2</v>
      </c>
      <c r="E36" s="33">
        <v>10596535</v>
      </c>
      <c r="F36" s="33">
        <v>-23029</v>
      </c>
      <c r="G36" s="33">
        <v>10573506</v>
      </c>
      <c r="H36" s="33">
        <v>10458385</v>
      </c>
      <c r="I36" s="33">
        <v>-66348</v>
      </c>
      <c r="J36" s="33">
        <v>10392037</v>
      </c>
      <c r="K36" s="33">
        <v>160150</v>
      </c>
      <c r="L36" s="33">
        <v>-23029</v>
      </c>
      <c r="M36" s="33">
        <v>35034</v>
      </c>
      <c r="N36" s="33">
        <v>12005</v>
      </c>
    </row>
    <row r="37" spans="1:14" x14ac:dyDescent="0.35">
      <c r="A37" s="56" t="s">
        <v>39</v>
      </c>
      <c r="B37" s="57">
        <v>44193</v>
      </c>
      <c r="C37" s="58" t="s">
        <v>35</v>
      </c>
      <c r="D37" s="60">
        <v>1.9049E-2</v>
      </c>
      <c r="E37" s="33">
        <v>9991492</v>
      </c>
      <c r="F37" s="33">
        <v>241</v>
      </c>
      <c r="G37" s="33">
        <v>9991733</v>
      </c>
      <c r="H37" s="33">
        <v>9957966</v>
      </c>
      <c r="I37" s="33">
        <v>-79471</v>
      </c>
      <c r="J37" s="33">
        <v>9878495</v>
      </c>
      <c r="K37" s="33">
        <v>17908</v>
      </c>
      <c r="L37" s="33">
        <v>241</v>
      </c>
      <c r="M37" s="33">
        <v>15925</v>
      </c>
      <c r="N37" s="33">
        <v>16166</v>
      </c>
    </row>
    <row r="38" spans="1:14" x14ac:dyDescent="0.35">
      <c r="A38" s="56" t="s">
        <v>39</v>
      </c>
      <c r="B38" s="57">
        <v>44251</v>
      </c>
      <c r="C38" s="58" t="s">
        <v>35</v>
      </c>
      <c r="D38" s="60">
        <v>1.4999999999999999E-2</v>
      </c>
      <c r="E38" s="33">
        <v>10000000</v>
      </c>
      <c r="F38" s="33">
        <v>0</v>
      </c>
      <c r="G38" s="33">
        <v>10000000</v>
      </c>
      <c r="H38" s="33">
        <v>9825050</v>
      </c>
      <c r="I38" s="33">
        <v>-61403</v>
      </c>
      <c r="J38" s="33">
        <v>9763647</v>
      </c>
      <c r="K38" s="33">
        <v>65548</v>
      </c>
      <c r="L38" s="33">
        <v>0</v>
      </c>
      <c r="M38" s="33">
        <v>12740</v>
      </c>
      <c r="N38" s="33">
        <v>12740</v>
      </c>
    </row>
    <row r="39" spans="1:14" x14ac:dyDescent="0.35">
      <c r="A39" s="56" t="s">
        <v>38</v>
      </c>
      <c r="B39" s="57">
        <v>44533</v>
      </c>
      <c r="C39" s="58" t="s">
        <v>35</v>
      </c>
      <c r="D39" s="60">
        <v>1.9380000000000001E-2</v>
      </c>
      <c r="E39" s="33">
        <v>10023087</v>
      </c>
      <c r="F39" s="33">
        <v>-500</v>
      </c>
      <c r="G39" s="33">
        <v>10022587</v>
      </c>
      <c r="H39" s="33">
        <v>9917124</v>
      </c>
      <c r="I39" s="33">
        <v>-76581</v>
      </c>
      <c r="J39" s="33">
        <v>9840543</v>
      </c>
      <c r="K39" s="33">
        <v>32374</v>
      </c>
      <c r="L39" s="33">
        <v>-499</v>
      </c>
      <c r="M39" s="33">
        <v>16986</v>
      </c>
      <c r="N39" s="33">
        <v>16487</v>
      </c>
    </row>
    <row r="40" spans="1:14" x14ac:dyDescent="0.35">
      <c r="A40" s="56" t="s">
        <v>37</v>
      </c>
      <c r="B40" s="57">
        <v>44620</v>
      </c>
      <c r="C40" s="58">
        <v>43159</v>
      </c>
      <c r="D40" s="60">
        <v>0.02</v>
      </c>
      <c r="E40" s="33">
        <v>10000000</v>
      </c>
      <c r="F40" s="33">
        <v>0</v>
      </c>
      <c r="G40" s="33">
        <v>10000000</v>
      </c>
      <c r="H40" s="33">
        <v>9939301</v>
      </c>
      <c r="I40" s="33">
        <v>-76857</v>
      </c>
      <c r="J40" s="33">
        <v>9862444</v>
      </c>
      <c r="K40" s="33">
        <v>84658</v>
      </c>
      <c r="L40" s="33">
        <v>0</v>
      </c>
      <c r="M40" s="33">
        <v>16986</v>
      </c>
      <c r="N40" s="33">
        <v>16986</v>
      </c>
    </row>
    <row r="41" spans="1:14" x14ac:dyDescent="0.35">
      <c r="A41" s="56" t="s">
        <v>38</v>
      </c>
      <c r="B41" s="57">
        <v>44631</v>
      </c>
      <c r="C41" s="58" t="s">
        <v>35</v>
      </c>
      <c r="D41" s="60">
        <v>2.392E-2</v>
      </c>
      <c r="E41" s="33">
        <v>0</v>
      </c>
      <c r="F41" s="33">
        <v>10041895</v>
      </c>
      <c r="G41" s="33">
        <v>10041895</v>
      </c>
      <c r="H41" s="33">
        <v>0</v>
      </c>
      <c r="I41" s="33">
        <v>10017848</v>
      </c>
      <c r="J41" s="33">
        <v>10017848</v>
      </c>
      <c r="K41" s="33">
        <v>97146</v>
      </c>
      <c r="L41" s="33">
        <v>-223</v>
      </c>
      <c r="M41" s="33">
        <v>5479</v>
      </c>
      <c r="N41" s="33">
        <v>5256</v>
      </c>
    </row>
    <row r="42" spans="1:14" x14ac:dyDescent="0.35">
      <c r="A42" s="56" t="s">
        <v>39</v>
      </c>
      <c r="B42" s="57">
        <v>44945</v>
      </c>
      <c r="C42" s="58" t="s">
        <v>35</v>
      </c>
      <c r="D42" s="60">
        <v>2.5000000000000001E-2</v>
      </c>
      <c r="E42" s="33">
        <v>0</v>
      </c>
      <c r="F42" s="33">
        <v>9941976</v>
      </c>
      <c r="G42" s="33">
        <v>9941976</v>
      </c>
      <c r="H42" s="33">
        <v>0</v>
      </c>
      <c r="I42" s="33">
        <v>9902926</v>
      </c>
      <c r="J42" s="33">
        <v>9902926</v>
      </c>
      <c r="K42" s="33">
        <v>5205</v>
      </c>
      <c r="L42" s="33">
        <v>256</v>
      </c>
      <c r="M42" s="33">
        <v>5205</v>
      </c>
      <c r="N42" s="33">
        <v>5461</v>
      </c>
    </row>
    <row r="43" spans="1:14" x14ac:dyDescent="0.35">
      <c r="A43" s="3"/>
      <c r="B43" s="57"/>
      <c r="C43" s="57"/>
      <c r="D43" s="59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1:14" x14ac:dyDescent="0.35">
      <c r="A44" s="3" t="s">
        <v>40</v>
      </c>
      <c r="B44" s="61"/>
      <c r="C44" s="61"/>
      <c r="D44" s="59"/>
      <c r="E44" s="62">
        <v>130656034</v>
      </c>
      <c r="F44" s="62">
        <v>19957403</v>
      </c>
      <c r="G44" s="62">
        <v>150613437</v>
      </c>
      <c r="H44" s="62">
        <v>129672935</v>
      </c>
      <c r="I44" s="62">
        <v>19487704</v>
      </c>
      <c r="J44" s="62">
        <v>149160639</v>
      </c>
      <c r="K44" s="62">
        <v>688458</v>
      </c>
      <c r="L44" s="62">
        <v>-26434</v>
      </c>
      <c r="M44" s="62">
        <v>197064</v>
      </c>
      <c r="N44" s="62">
        <v>170630</v>
      </c>
    </row>
    <row r="45" spans="1:14" x14ac:dyDescent="0.35">
      <c r="A45" s="27"/>
      <c r="B45" s="63"/>
      <c r="C45" s="63"/>
      <c r="D45" s="64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ht="15" thickBot="1" x14ac:dyDescent="0.4">
      <c r="A46" s="65" t="s">
        <v>41</v>
      </c>
      <c r="B46" s="31"/>
      <c r="C46" s="31"/>
      <c r="D46" s="65"/>
      <c r="E46" s="66">
        <v>282412323</v>
      </c>
      <c r="F46" s="66">
        <v>101709026</v>
      </c>
      <c r="G46" s="66">
        <v>384121349</v>
      </c>
      <c r="H46" s="66">
        <v>281391673</v>
      </c>
      <c r="I46" s="66">
        <v>101233515</v>
      </c>
      <c r="J46" s="66">
        <v>382625188</v>
      </c>
      <c r="K46" s="66">
        <v>709774</v>
      </c>
      <c r="L46" s="66">
        <v>-26434</v>
      </c>
      <c r="M46" s="66">
        <v>454178</v>
      </c>
      <c r="N46" s="67">
        <v>427995</v>
      </c>
    </row>
    <row r="47" spans="1:14" ht="15" thickTop="1" x14ac:dyDescent="0.35">
      <c r="A47" s="68"/>
      <c r="B47" s="2"/>
      <c r="C47" s="2"/>
      <c r="D47" s="1"/>
      <c r="E47" s="69"/>
      <c r="F47" s="45"/>
      <c r="G47" s="45"/>
      <c r="H47" s="45"/>
      <c r="I47" s="45"/>
      <c r="J47" s="45"/>
      <c r="K47" s="45"/>
      <c r="L47" s="45"/>
      <c r="M47" s="45"/>
      <c r="N47" s="45"/>
    </row>
    <row r="48" spans="1:14" x14ac:dyDescent="0.35">
      <c r="A48" s="1"/>
      <c r="B48" s="2"/>
      <c r="C48" s="2"/>
      <c r="D48" s="1"/>
      <c r="E48" s="3"/>
      <c r="F48" s="3"/>
      <c r="G48" s="3"/>
      <c r="H48" s="4"/>
      <c r="I48" s="3"/>
      <c r="J48" s="3"/>
      <c r="K48" s="3"/>
      <c r="L48" s="3"/>
      <c r="M48" s="3"/>
      <c r="N48" s="5"/>
    </row>
    <row r="49" spans="1:14" x14ac:dyDescent="0.35">
      <c r="A49" s="1" t="s">
        <v>42</v>
      </c>
      <c r="B49" s="2"/>
      <c r="C49" s="2"/>
      <c r="D49" s="3"/>
      <c r="E49" s="3"/>
      <c r="F49" s="3"/>
      <c r="G49" s="3" t="s">
        <v>43</v>
      </c>
      <c r="H49" s="4"/>
      <c r="I49" s="3"/>
      <c r="J49" s="70"/>
      <c r="K49" s="70"/>
      <c r="L49" s="70"/>
      <c r="M49" s="70"/>
      <c r="N49" s="11"/>
    </row>
    <row r="50" spans="1:14" x14ac:dyDescent="0.35">
      <c r="A50" s="1" t="s">
        <v>44</v>
      </c>
      <c r="B50" s="2"/>
      <c r="C50" s="2"/>
      <c r="D50" s="71">
        <v>0.55999999999999994</v>
      </c>
      <c r="E50" s="72"/>
      <c r="F50" s="3"/>
      <c r="G50" s="3" t="s">
        <v>45</v>
      </c>
      <c r="H50" s="4"/>
      <c r="I50" s="73">
        <v>0.58999999999999986</v>
      </c>
      <c r="J50" s="3"/>
      <c r="K50" s="3"/>
      <c r="L50" s="3"/>
      <c r="M50" s="3"/>
      <c r="N50" s="5"/>
    </row>
    <row r="51" spans="1:14" x14ac:dyDescent="0.35">
      <c r="A51" s="1" t="s">
        <v>46</v>
      </c>
      <c r="B51" s="74"/>
      <c r="C51" s="74"/>
      <c r="D51" s="73">
        <v>0.39</v>
      </c>
      <c r="E51" s="72"/>
      <c r="F51" s="3"/>
      <c r="G51" s="3" t="s">
        <v>47</v>
      </c>
      <c r="H51" s="4"/>
      <c r="I51" s="73">
        <v>0.05</v>
      </c>
      <c r="J51" s="3"/>
      <c r="K51" s="3"/>
      <c r="L51" s="3"/>
      <c r="M51" s="3"/>
      <c r="N51" s="5"/>
    </row>
    <row r="52" spans="1:14" x14ac:dyDescent="0.35">
      <c r="A52" s="56" t="s">
        <v>48</v>
      </c>
      <c r="B52" s="10"/>
      <c r="C52" s="10"/>
      <c r="D52" s="73">
        <v>0.05</v>
      </c>
      <c r="E52" s="72"/>
      <c r="F52" s="3"/>
      <c r="G52" s="3" t="s">
        <v>49</v>
      </c>
      <c r="H52" s="4"/>
      <c r="I52" s="73">
        <v>0.05</v>
      </c>
      <c r="J52" s="3"/>
      <c r="K52" s="3"/>
      <c r="L52" s="3"/>
      <c r="M52" s="3"/>
      <c r="N52" s="5"/>
    </row>
    <row r="53" spans="1:14" ht="15" thickBot="1" x14ac:dyDescent="0.4">
      <c r="A53" s="1"/>
      <c r="B53" s="2"/>
      <c r="C53" s="2"/>
      <c r="D53" s="75">
        <v>1</v>
      </c>
      <c r="E53" s="72"/>
      <c r="F53" s="3"/>
      <c r="G53" s="3" t="s">
        <v>50</v>
      </c>
      <c r="H53" s="4"/>
      <c r="I53" s="76">
        <v>0.31</v>
      </c>
      <c r="J53" s="3"/>
      <c r="K53" s="3"/>
      <c r="L53" s="3"/>
      <c r="M53" s="3"/>
      <c r="N53" s="5"/>
    </row>
    <row r="54" spans="1:14" ht="15.5" thickTop="1" thickBot="1" x14ac:dyDescent="0.4">
      <c r="A54" s="1"/>
      <c r="B54" s="2"/>
      <c r="C54" s="2"/>
      <c r="D54" s="1"/>
      <c r="E54" s="3"/>
      <c r="F54" s="3"/>
      <c r="G54" s="3"/>
      <c r="H54" s="4"/>
      <c r="I54" s="77">
        <v>1</v>
      </c>
      <c r="J54" s="3"/>
      <c r="K54" s="3"/>
      <c r="L54" s="3"/>
      <c r="M54" s="3"/>
      <c r="N54" s="5"/>
    </row>
    <row r="55" spans="1:14" ht="15" thickTop="1" x14ac:dyDescent="0.35">
      <c r="A55" s="1"/>
      <c r="B55" s="2"/>
      <c r="C55" s="2"/>
      <c r="D55" s="3"/>
      <c r="E55" s="3"/>
      <c r="F55" s="3"/>
      <c r="G55" s="3"/>
      <c r="H55" s="4"/>
      <c r="I55" s="3"/>
      <c r="J55" s="3"/>
      <c r="K55" s="3"/>
      <c r="L55" s="3"/>
      <c r="M55" s="3"/>
      <c r="N55" s="5"/>
    </row>
    <row r="56" spans="1:14" x14ac:dyDescent="0.35">
      <c r="A56" s="3" t="s">
        <v>51</v>
      </c>
      <c r="B56" s="2"/>
      <c r="C56" s="2"/>
      <c r="D56" s="78" t="s">
        <v>52</v>
      </c>
      <c r="E56" s="3"/>
      <c r="F56" s="3"/>
      <c r="G56" s="3"/>
      <c r="H56" s="4"/>
      <c r="J56" s="3"/>
      <c r="K56" s="3"/>
      <c r="L56" s="3"/>
      <c r="M56" s="3"/>
      <c r="N56" s="5"/>
    </row>
    <row r="57" spans="1:14" x14ac:dyDescent="0.35">
      <c r="A57" s="3"/>
      <c r="B57" s="10"/>
      <c r="C57" s="10"/>
      <c r="D57" s="3"/>
      <c r="E57" s="3"/>
      <c r="F57" s="3"/>
      <c r="G57" s="3"/>
      <c r="H57" s="4"/>
      <c r="J57" s="3"/>
      <c r="K57" s="3"/>
      <c r="L57" s="3"/>
      <c r="M57" s="3"/>
      <c r="N57" s="5"/>
    </row>
    <row r="58" spans="1:14" x14ac:dyDescent="0.35">
      <c r="A58" s="3" t="s">
        <v>53</v>
      </c>
      <c r="B58" s="10"/>
      <c r="C58" s="10"/>
      <c r="D58" s="79">
        <v>1.4200000000000001E-2</v>
      </c>
      <c r="E58" s="3"/>
      <c r="J58" s="3"/>
      <c r="K58" s="3"/>
      <c r="L58" s="3"/>
      <c r="M58" s="3"/>
      <c r="N58" s="5"/>
    </row>
    <row r="59" spans="1:14" x14ac:dyDescent="0.35">
      <c r="A59" s="56" t="s">
        <v>54</v>
      </c>
      <c r="B59" s="10"/>
      <c r="C59" s="10"/>
      <c r="D59" s="80">
        <v>1.23E-2</v>
      </c>
      <c r="E59" s="3"/>
      <c r="J59" s="3"/>
      <c r="K59" s="3"/>
      <c r="L59" s="3"/>
      <c r="M59" s="3"/>
      <c r="N59" s="5"/>
    </row>
    <row r="60" spans="1:14" x14ac:dyDescent="0.35">
      <c r="A60" s="3"/>
      <c r="B60" s="10"/>
      <c r="C60" s="10"/>
      <c r="D60" s="3"/>
      <c r="E60" s="3"/>
      <c r="J60" s="3"/>
      <c r="K60" s="3"/>
      <c r="L60" s="3"/>
      <c r="M60" s="3"/>
      <c r="N60" s="5"/>
    </row>
    <row r="61" spans="1:14" ht="15" thickBot="1" x14ac:dyDescent="0.4">
      <c r="A61" s="3" t="s">
        <v>55</v>
      </c>
      <c r="B61" s="10"/>
      <c r="C61" s="10"/>
      <c r="D61" s="81">
        <v>1.9000000000000006E-3</v>
      </c>
      <c r="E61" s="3"/>
      <c r="J61" s="3"/>
      <c r="K61" s="3"/>
      <c r="L61" s="3"/>
      <c r="M61" s="3"/>
      <c r="N61" s="5"/>
    </row>
    <row r="62" spans="1:14" ht="15" thickTop="1" x14ac:dyDescent="0.35">
      <c r="A62" s="3"/>
      <c r="B62" s="10"/>
      <c r="C62" s="10"/>
      <c r="D62" s="3"/>
      <c r="E62" s="3"/>
      <c r="J62" s="3"/>
      <c r="K62" s="3"/>
      <c r="L62" s="3"/>
      <c r="M62" s="3"/>
      <c r="N62" s="5"/>
    </row>
    <row r="63" spans="1:14" x14ac:dyDescent="0.35">
      <c r="A63" s="56" t="s">
        <v>56</v>
      </c>
      <c r="B63" s="10"/>
      <c r="C63" s="10"/>
      <c r="D63" s="82">
        <v>326.1677717944284</v>
      </c>
      <c r="E63" s="3"/>
      <c r="F63" s="3"/>
      <c r="G63" s="3"/>
      <c r="H63" s="4"/>
      <c r="I63" s="3"/>
      <c r="J63" s="3"/>
      <c r="K63" s="3"/>
      <c r="L63" s="3"/>
      <c r="M63" s="3"/>
      <c r="N63" s="5"/>
    </row>
    <row r="64" spans="1:14" x14ac:dyDescent="0.35">
      <c r="A64" s="56"/>
      <c r="B64" s="10"/>
      <c r="C64" s="10"/>
      <c r="D64" s="82"/>
      <c r="E64" s="3"/>
      <c r="F64" s="3"/>
      <c r="G64" s="3"/>
      <c r="H64" s="4"/>
      <c r="I64" s="3"/>
      <c r="J64" s="3"/>
      <c r="K64" s="3"/>
      <c r="L64" s="3"/>
      <c r="M64" s="3"/>
      <c r="N64" s="5"/>
    </row>
    <row r="65" spans="1:14" x14ac:dyDescent="0.35">
      <c r="A65" s="56"/>
      <c r="B65" s="10"/>
      <c r="C65" s="10"/>
      <c r="D65" s="82"/>
      <c r="E65" s="3"/>
      <c r="F65" s="3"/>
      <c r="G65" s="3"/>
      <c r="H65" s="4"/>
      <c r="I65" s="3"/>
      <c r="J65" s="3"/>
      <c r="K65" s="3"/>
      <c r="L65" s="3"/>
      <c r="M65" s="3"/>
      <c r="N65" s="5"/>
    </row>
    <row r="66" spans="1:14" x14ac:dyDescent="0.35">
      <c r="A66" s="1" t="s">
        <v>57</v>
      </c>
      <c r="B66" s="2"/>
      <c r="C66" s="2"/>
      <c r="D66" s="1"/>
      <c r="E66" s="3"/>
      <c r="F66" s="3"/>
      <c r="G66" s="3"/>
      <c r="H66" s="4"/>
      <c r="I66" s="3"/>
      <c r="J66" s="3"/>
      <c r="K66" s="3"/>
      <c r="L66" s="3"/>
      <c r="M66" s="3"/>
      <c r="N66" s="5"/>
    </row>
    <row r="67" spans="1:14" x14ac:dyDescent="0.35">
      <c r="A67" s="1" t="s">
        <v>58</v>
      </c>
      <c r="B67" s="2"/>
      <c r="C67" s="2"/>
      <c r="D67" s="1"/>
      <c r="E67" s="3"/>
      <c r="F67" s="3"/>
      <c r="G67" s="3"/>
      <c r="H67" s="4"/>
      <c r="I67" s="3"/>
      <c r="J67" s="3"/>
      <c r="K67" s="3"/>
      <c r="L67" s="3"/>
      <c r="M67" s="3"/>
      <c r="N67" s="5"/>
    </row>
    <row r="68" spans="1:14" x14ac:dyDescent="0.35">
      <c r="A68" s="1"/>
      <c r="B68" s="2"/>
      <c r="C68" s="2"/>
      <c r="D68" s="1"/>
      <c r="E68" s="3"/>
      <c r="F68" s="3"/>
      <c r="G68" s="1"/>
      <c r="H68" s="2"/>
      <c r="I68" s="2"/>
      <c r="J68" s="1"/>
      <c r="K68" s="3"/>
      <c r="L68" s="3"/>
      <c r="M68" s="3"/>
      <c r="N68" s="5"/>
    </row>
    <row r="69" spans="1:14" x14ac:dyDescent="0.35">
      <c r="A69" s="1"/>
      <c r="B69" s="2"/>
      <c r="C69" s="2"/>
      <c r="D69" s="1"/>
      <c r="E69" s="3"/>
      <c r="F69" s="3"/>
      <c r="G69" s="1"/>
      <c r="H69" s="2"/>
      <c r="I69" s="2"/>
      <c r="J69" s="1"/>
      <c r="K69" s="3"/>
      <c r="L69" s="3"/>
      <c r="M69" s="3"/>
      <c r="N69" s="5"/>
    </row>
    <row r="70" spans="1:14" x14ac:dyDescent="0.35">
      <c r="A70" s="1"/>
      <c r="B70" s="2"/>
      <c r="C70" s="2"/>
      <c r="D70" s="1"/>
      <c r="E70" s="3"/>
      <c r="F70" s="3"/>
      <c r="G70" s="1"/>
      <c r="H70" s="2"/>
      <c r="I70" s="2"/>
      <c r="J70" s="1"/>
      <c r="K70" s="3"/>
      <c r="L70" s="3"/>
      <c r="M70" s="3"/>
      <c r="N70" s="5"/>
    </row>
    <row r="71" spans="1:14" x14ac:dyDescent="0.35">
      <c r="A71" s="1"/>
      <c r="B71" s="2"/>
      <c r="C71" s="2"/>
      <c r="D71" s="1"/>
      <c r="E71" s="3"/>
      <c r="F71" s="3"/>
      <c r="G71" s="1"/>
      <c r="H71" s="2"/>
      <c r="I71" s="2"/>
      <c r="J71" s="1"/>
      <c r="K71" s="3"/>
      <c r="L71" s="3"/>
      <c r="M71" s="3"/>
      <c r="N71" s="5"/>
    </row>
    <row r="72" spans="1:14" x14ac:dyDescent="0.35">
      <c r="A72" s="1"/>
      <c r="B72" s="2"/>
      <c r="C72" s="2"/>
      <c r="D72" s="1"/>
      <c r="E72" s="3"/>
      <c r="F72" s="3"/>
      <c r="G72" s="1"/>
      <c r="H72" s="2"/>
      <c r="I72" s="2"/>
      <c r="J72" s="1"/>
      <c r="K72" s="3"/>
      <c r="L72" s="3"/>
      <c r="M72" s="3"/>
      <c r="N72" s="5"/>
    </row>
    <row r="73" spans="1:14" x14ac:dyDescent="0.35">
      <c r="A73" s="83"/>
      <c r="B73" s="84"/>
      <c r="C73" s="84"/>
      <c r="D73" s="83"/>
      <c r="E73" s="85"/>
      <c r="F73" s="3"/>
      <c r="G73" s="83"/>
      <c r="H73" s="84"/>
      <c r="I73" s="84"/>
      <c r="J73" s="83"/>
      <c r="K73" s="85"/>
      <c r="L73" s="3"/>
      <c r="M73" s="3"/>
      <c r="N73" s="5"/>
    </row>
    <row r="74" spans="1:14" x14ac:dyDescent="0.35">
      <c r="A74" s="86" t="s">
        <v>59</v>
      </c>
      <c r="B74" s="2"/>
      <c r="C74" s="2"/>
      <c r="D74" s="1"/>
      <c r="E74" s="3"/>
      <c r="F74" s="3"/>
      <c r="G74" s="87" t="s">
        <v>60</v>
      </c>
      <c r="H74" s="2"/>
      <c r="I74" s="2"/>
      <c r="J74" s="1"/>
      <c r="K74" s="3"/>
      <c r="L74" s="13"/>
      <c r="M74" s="13"/>
      <c r="N74" s="88"/>
    </row>
    <row r="75" spans="1:14" x14ac:dyDescent="0.35">
      <c r="A75" s="86" t="s">
        <v>61</v>
      </c>
      <c r="B75" s="2"/>
      <c r="C75" s="2"/>
      <c r="D75" s="1"/>
      <c r="E75" s="3"/>
      <c r="F75" s="3"/>
      <c r="G75" s="87" t="s">
        <v>62</v>
      </c>
      <c r="H75" s="2"/>
      <c r="I75" s="2"/>
      <c r="J75" s="1"/>
      <c r="K75" s="3"/>
      <c r="L75" s="3"/>
      <c r="M75" s="3"/>
      <c r="N75" s="5"/>
    </row>
    <row r="76" spans="1:14" x14ac:dyDescent="0.35">
      <c r="A76" s="1" t="s">
        <v>63</v>
      </c>
      <c r="B76" s="2"/>
      <c r="C76" s="2"/>
      <c r="D76" s="1"/>
      <c r="E76" s="3"/>
      <c r="F76" s="3"/>
      <c r="G76" s="89" t="s">
        <v>64</v>
      </c>
      <c r="H76" s="2"/>
      <c r="I76" s="2"/>
      <c r="J76" s="1"/>
      <c r="K76" s="3"/>
      <c r="L76" s="3"/>
      <c r="M76" s="3"/>
      <c r="N76" s="5"/>
    </row>
    <row r="77" spans="1:14" x14ac:dyDescent="0.35">
      <c r="A77" s="90" t="s">
        <v>65</v>
      </c>
      <c r="B77" s="74"/>
      <c r="C77" s="74"/>
      <c r="D77" s="1"/>
      <c r="E77" s="3"/>
      <c r="F77" s="3"/>
      <c r="G77" s="90" t="s">
        <v>66</v>
      </c>
      <c r="H77" s="74"/>
      <c r="I77" s="74"/>
      <c r="J77" s="1"/>
      <c r="K77" s="3"/>
      <c r="L77" s="3"/>
      <c r="M77" s="3"/>
      <c r="N77" s="5"/>
    </row>
    <row r="78" spans="1:14" x14ac:dyDescent="0.35">
      <c r="A78" s="90"/>
      <c r="B78" s="74"/>
      <c r="C78" s="74"/>
      <c r="D78" s="1"/>
      <c r="E78" s="3"/>
      <c r="F78" s="3"/>
      <c r="G78" s="90"/>
      <c r="H78" s="74"/>
      <c r="I78" s="74"/>
      <c r="J78" s="1"/>
      <c r="K78" s="3"/>
      <c r="L78" s="3"/>
      <c r="M78" s="3"/>
      <c r="N78" s="5"/>
    </row>
    <row r="79" spans="1:14" x14ac:dyDescent="0.35">
      <c r="A79" s="1"/>
      <c r="B79" s="2"/>
      <c r="C79" s="2"/>
      <c r="D79" s="1"/>
      <c r="E79" s="3"/>
      <c r="F79" s="3"/>
      <c r="G79" s="1"/>
      <c r="H79" s="2"/>
      <c r="I79" s="2"/>
      <c r="J79" s="1"/>
      <c r="K79" s="3"/>
      <c r="L79" s="3"/>
      <c r="M79" s="3"/>
      <c r="N79" s="5"/>
    </row>
    <row r="80" spans="1:14" x14ac:dyDescent="0.35">
      <c r="A80" s="1"/>
      <c r="B80" s="2"/>
      <c r="C80" s="2"/>
      <c r="D80" s="1"/>
      <c r="E80" s="3"/>
      <c r="F80" s="3"/>
      <c r="G80" s="1"/>
      <c r="H80" s="2"/>
      <c r="I80" s="2"/>
      <c r="J80" s="1"/>
      <c r="K80" s="3"/>
      <c r="L80" s="3"/>
      <c r="M80" s="3"/>
      <c r="N80" s="5"/>
    </row>
    <row r="81" spans="1:14" x14ac:dyDescent="0.35">
      <c r="A81" s="1"/>
      <c r="B81" s="2"/>
      <c r="C81" s="2"/>
      <c r="D81" s="1"/>
      <c r="E81" s="3"/>
      <c r="F81" s="3"/>
      <c r="G81" s="1"/>
      <c r="H81" s="2"/>
      <c r="I81" s="2"/>
      <c r="J81" s="1"/>
      <c r="K81" s="3"/>
      <c r="L81" s="3"/>
      <c r="M81" s="3"/>
      <c r="N81" s="5"/>
    </row>
    <row r="82" spans="1:14" x14ac:dyDescent="0.35">
      <c r="A82" s="1"/>
      <c r="B82" s="2"/>
      <c r="C82" s="2"/>
      <c r="D82" s="1"/>
      <c r="E82" s="3"/>
      <c r="F82" s="3"/>
      <c r="G82" s="1"/>
      <c r="H82" s="2"/>
      <c r="I82" s="2"/>
      <c r="J82" s="1"/>
      <c r="K82" s="3"/>
      <c r="L82" s="3"/>
      <c r="M82" s="3"/>
      <c r="N82" s="5"/>
    </row>
    <row r="83" spans="1:14" x14ac:dyDescent="0.35">
      <c r="A83" s="1"/>
      <c r="B83" s="2"/>
      <c r="C83" s="2"/>
      <c r="D83" s="1"/>
      <c r="E83" s="3"/>
      <c r="F83" s="3"/>
      <c r="G83" s="1"/>
      <c r="H83" s="2"/>
      <c r="I83" s="2"/>
      <c r="J83" s="1"/>
      <c r="K83" s="3"/>
      <c r="L83" s="3"/>
      <c r="M83" s="3"/>
      <c r="N83" s="5"/>
    </row>
    <row r="84" spans="1:14" x14ac:dyDescent="0.35">
      <c r="A84" s="83"/>
      <c r="B84" s="84"/>
      <c r="C84" s="84"/>
      <c r="D84" s="83"/>
      <c r="E84" s="85"/>
      <c r="F84" s="3"/>
      <c r="G84" s="83"/>
      <c r="H84" s="84"/>
      <c r="I84" s="84"/>
      <c r="J84" s="83"/>
      <c r="K84" s="85"/>
      <c r="L84" s="3"/>
      <c r="M84" s="3"/>
      <c r="N84" s="5"/>
    </row>
    <row r="85" spans="1:14" x14ac:dyDescent="0.35">
      <c r="A85" s="87" t="s">
        <v>67</v>
      </c>
      <c r="B85" s="2"/>
      <c r="C85" s="2"/>
      <c r="D85" s="1"/>
      <c r="E85" s="3"/>
      <c r="F85" s="3"/>
      <c r="G85" s="87" t="s">
        <v>68</v>
      </c>
      <c r="H85" s="2"/>
      <c r="I85" s="2"/>
      <c r="J85" s="1"/>
      <c r="K85" s="3"/>
      <c r="L85" s="3"/>
      <c r="M85" s="3"/>
      <c r="N85" s="5"/>
    </row>
    <row r="86" spans="1:14" x14ac:dyDescent="0.35">
      <c r="A86" s="87" t="s">
        <v>69</v>
      </c>
      <c r="B86" s="2"/>
      <c r="C86" s="2"/>
      <c r="D86" s="1"/>
      <c r="E86" s="3"/>
      <c r="F86" s="3"/>
      <c r="G86" s="87" t="s">
        <v>70</v>
      </c>
      <c r="H86" s="2"/>
      <c r="I86" s="2"/>
      <c r="J86" s="1"/>
      <c r="K86" s="3"/>
      <c r="L86" s="3"/>
      <c r="M86" s="3"/>
      <c r="N86" s="5"/>
    </row>
    <row r="87" spans="1:14" x14ac:dyDescent="0.35">
      <c r="A87" s="89" t="s">
        <v>71</v>
      </c>
      <c r="B87" s="2"/>
      <c r="C87" s="2"/>
      <c r="D87" s="1"/>
      <c r="E87" s="3"/>
      <c r="F87" s="3"/>
      <c r="G87" s="89" t="s">
        <v>72</v>
      </c>
      <c r="H87" s="2"/>
      <c r="I87" s="2"/>
      <c r="J87" s="1"/>
      <c r="K87" s="3"/>
      <c r="L87" s="3"/>
      <c r="M87" s="3"/>
      <c r="N87" s="5"/>
    </row>
    <row r="88" spans="1:14" x14ac:dyDescent="0.35">
      <c r="A88" s="90" t="s">
        <v>73</v>
      </c>
      <c r="B88" s="74"/>
      <c r="C88" s="74"/>
      <c r="D88" s="1"/>
      <c r="E88" s="3"/>
      <c r="F88" s="3"/>
      <c r="G88" s="90" t="s">
        <v>74</v>
      </c>
      <c r="H88" s="74"/>
      <c r="I88" s="74"/>
      <c r="J88" s="1"/>
      <c r="K88" s="3"/>
      <c r="L88" s="3"/>
      <c r="M88" s="3"/>
      <c r="N88" s="5"/>
    </row>
    <row r="89" spans="1:14" x14ac:dyDescent="0.35">
      <c r="A89" s="90"/>
      <c r="B89" s="74"/>
      <c r="C89" s="74"/>
      <c r="D89" s="1"/>
      <c r="E89" s="3"/>
      <c r="F89" s="3"/>
      <c r="G89" s="90"/>
      <c r="H89" s="74"/>
      <c r="I89" s="74"/>
      <c r="J89" s="1"/>
      <c r="K89" s="3"/>
      <c r="L89" s="3"/>
      <c r="M89" s="3"/>
      <c r="N89" s="5"/>
    </row>
    <row r="90" spans="1:14" x14ac:dyDescent="0.35">
      <c r="A90" s="1"/>
      <c r="B90" s="2"/>
      <c r="C90" s="2"/>
      <c r="D90" s="1"/>
      <c r="E90" s="3"/>
      <c r="F90" s="3"/>
      <c r="G90" s="3"/>
      <c r="H90" s="4"/>
      <c r="I90" s="3"/>
      <c r="J90" s="3"/>
      <c r="K90" s="3"/>
      <c r="L90" s="3"/>
      <c r="M90" s="3"/>
      <c r="N90" s="5"/>
    </row>
    <row r="91" spans="1:14" x14ac:dyDescent="0.35">
      <c r="A91" s="1" t="s">
        <v>75</v>
      </c>
      <c r="B91" s="2"/>
      <c r="C91" s="2"/>
      <c r="D91" s="1"/>
      <c r="E91" s="3"/>
      <c r="F91" s="3"/>
      <c r="G91" s="1"/>
      <c r="H91" s="4"/>
      <c r="I91" s="3"/>
      <c r="J91" s="3"/>
      <c r="K91" s="3"/>
      <c r="L91" s="3"/>
      <c r="M91" s="3"/>
      <c r="N91" s="5"/>
    </row>
    <row r="92" spans="1:14" x14ac:dyDescent="0.35">
      <c r="A92" s="1" t="s">
        <v>1</v>
      </c>
      <c r="B92" s="2"/>
      <c r="C92" s="2"/>
      <c r="D92" s="1"/>
      <c r="E92" s="3"/>
      <c r="F92" s="3"/>
      <c r="G92" s="1"/>
      <c r="H92" s="4"/>
      <c r="I92" s="3"/>
      <c r="J92" s="3"/>
      <c r="K92" s="3"/>
      <c r="L92" s="3"/>
      <c r="M92" s="3"/>
      <c r="N92" s="5"/>
    </row>
    <row r="93" spans="1:14" x14ac:dyDescent="0.35">
      <c r="A93" s="1" t="s">
        <v>76</v>
      </c>
      <c r="B93" s="2"/>
      <c r="C93" s="2"/>
      <c r="D93" s="1"/>
      <c r="E93" s="3"/>
      <c r="F93" s="3"/>
      <c r="G93" s="1"/>
      <c r="H93" s="4"/>
      <c r="I93" s="3"/>
      <c r="J93" s="3"/>
      <c r="K93" s="3"/>
      <c r="L93" s="3"/>
      <c r="M93" s="3"/>
      <c r="N93" s="5"/>
    </row>
    <row r="94" spans="1:14" x14ac:dyDescent="0.35">
      <c r="A94" s="1" t="s">
        <v>77</v>
      </c>
      <c r="B94" s="2"/>
      <c r="C94" s="2"/>
      <c r="D94" s="1"/>
      <c r="E94" s="3"/>
      <c r="F94" s="3"/>
      <c r="G94" s="1"/>
      <c r="H94" s="4"/>
      <c r="I94" s="3"/>
      <c r="J94" s="3"/>
      <c r="K94" s="3"/>
      <c r="L94" s="3"/>
      <c r="M94" s="3"/>
      <c r="N94" s="5"/>
    </row>
    <row r="95" spans="1:14" x14ac:dyDescent="0.35">
      <c r="A95" s="1"/>
      <c r="B95" s="2"/>
      <c r="C95" s="2"/>
      <c r="D95" s="1"/>
      <c r="E95" s="3"/>
      <c r="F95" s="3"/>
      <c r="G95" s="3"/>
      <c r="H95" s="4"/>
      <c r="I95" s="3"/>
      <c r="J95" s="3"/>
      <c r="K95" s="3"/>
      <c r="L95" s="3"/>
      <c r="M95" s="3"/>
      <c r="N95" s="5"/>
    </row>
    <row r="96" spans="1:14" x14ac:dyDescent="0.35">
      <c r="A96" s="3"/>
      <c r="B96" s="10"/>
      <c r="C96" s="10"/>
      <c r="D96" s="3"/>
      <c r="E96" s="3"/>
      <c r="F96" s="3"/>
      <c r="G96" s="3"/>
      <c r="H96" s="4"/>
      <c r="I96" s="3"/>
      <c r="J96" s="3"/>
      <c r="K96" s="3"/>
      <c r="L96" s="3"/>
      <c r="M96" s="3"/>
      <c r="N96" s="5"/>
    </row>
  </sheetData>
  <mergeCells count="3">
    <mergeCell ref="A4:K4"/>
    <mergeCell ref="A5:K5"/>
    <mergeCell ref="A6:K6"/>
  </mergeCells>
  <hyperlinks>
    <hyperlink ref="A77" r:id="rId1" xr:uid="{00000000-0004-0000-0B00-000000000000}"/>
    <hyperlink ref="G77" r:id="rId2" xr:uid="{00000000-0004-0000-0B00-000001000000}"/>
    <hyperlink ref="A88" r:id="rId3" xr:uid="{00000000-0004-0000-0B00-000002000000}"/>
    <hyperlink ref="G88" r:id="rId4" xr:uid="{00000000-0004-0000-0B00-000003000000}"/>
  </hyperlinks>
  <pageMargins left="0.7" right="0.7" top="0.75" bottom="0.75" header="0.3" footer="0.3"/>
  <drawing r:id="rId5"/>
  <legacyDrawing r:id="rId6"/>
  <oleObjects>
    <mc:AlternateContent xmlns:mc="http://schemas.openxmlformats.org/markup-compatibility/2006">
      <mc:Choice Requires="x14">
        <oleObject progId="Word.Picture.8" shapeId="15361" r:id="rId7">
          <objectPr defaultSize="0" autoPict="0" altText="Nancy Chang signature" r:id="rId8">
            <anchor moveWithCells="1" sizeWithCells="1">
              <from>
                <xdr:col>6</xdr:col>
                <xdr:colOff>69850</xdr:colOff>
                <xdr:row>69</xdr:row>
                <xdr:rowOff>69850</xdr:rowOff>
              </from>
              <to>
                <xdr:col>7</xdr:col>
                <xdr:colOff>730250</xdr:colOff>
                <xdr:row>72</xdr:row>
                <xdr:rowOff>146050</xdr:rowOff>
              </to>
            </anchor>
          </objectPr>
        </oleObject>
      </mc:Choice>
      <mc:Fallback>
        <oleObject progId="Word.Picture.8" shapeId="15361" r:id="rId7"/>
      </mc:Fallback>
    </mc:AlternateContent>
    <mc:AlternateContent xmlns:mc="http://schemas.openxmlformats.org/markup-compatibility/2006">
      <mc:Choice Requires="x14">
        <oleObject progId="Word.Picture.8" shapeId="15362" r:id="rId9">
          <objectPr defaultSize="0" autoPict="0" altText="Stan Vick signature" r:id="rId10">
            <anchor moveWithCells="1" sizeWithCells="1">
              <from>
                <xdr:col>0</xdr:col>
                <xdr:colOff>63500</xdr:colOff>
                <xdr:row>80</xdr:row>
                <xdr:rowOff>0</xdr:rowOff>
              </from>
              <to>
                <xdr:col>1</xdr:col>
                <xdr:colOff>444500</xdr:colOff>
                <xdr:row>83</xdr:row>
                <xdr:rowOff>139700</xdr:rowOff>
              </to>
            </anchor>
          </objectPr>
        </oleObject>
      </mc:Choice>
      <mc:Fallback>
        <oleObject progId="Word.Picture.8" shapeId="15362" r:id="rId9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N104"/>
  <sheetViews>
    <sheetView topLeftCell="A55" zoomScale="80" zoomScaleNormal="80" workbookViewId="0"/>
  </sheetViews>
  <sheetFormatPr defaultColWidth="12.54296875" defaultRowHeight="12.5" x14ac:dyDescent="0.25"/>
  <cols>
    <col min="1" max="1" width="14.90625" style="106" customWidth="1"/>
    <col min="2" max="3" width="12.6328125" style="116" customWidth="1"/>
    <col min="4" max="7" width="12.6328125" style="106" customWidth="1"/>
    <col min="8" max="8" width="12.6328125" style="107" customWidth="1"/>
    <col min="9" max="11" width="12.6328125" style="106" customWidth="1"/>
    <col min="12" max="13" width="12.6328125" style="106" hidden="1" customWidth="1"/>
    <col min="14" max="14" width="12.6328125" style="108" customWidth="1"/>
    <col min="15" max="16384" width="12.54296875" style="119"/>
  </cols>
  <sheetData>
    <row r="1" spans="1:14" s="109" customFormat="1" ht="14.4" customHeight="1" x14ac:dyDescent="0.25">
      <c r="A1" s="104"/>
      <c r="B1" s="105"/>
      <c r="C1" s="105"/>
      <c r="D1" s="104"/>
      <c r="E1" s="106"/>
      <c r="F1" s="106"/>
      <c r="G1" s="106"/>
      <c r="H1" s="107"/>
      <c r="I1" s="107"/>
      <c r="J1" s="106"/>
      <c r="K1" s="106"/>
      <c r="L1" s="106" t="s">
        <v>0</v>
      </c>
      <c r="M1" s="106"/>
      <c r="N1" s="108"/>
    </row>
    <row r="2" spans="1:14" s="109" customFormat="1" ht="14.4" customHeight="1" x14ac:dyDescent="0.25">
      <c r="A2" s="104"/>
      <c r="B2" s="105"/>
      <c r="C2" s="105"/>
      <c r="D2" s="104"/>
      <c r="E2" s="106"/>
      <c r="F2" s="106"/>
      <c r="G2" s="106"/>
      <c r="H2" s="107"/>
      <c r="I2" s="106"/>
      <c r="J2" s="106"/>
      <c r="K2" s="108"/>
      <c r="L2" s="108"/>
      <c r="M2" s="108"/>
      <c r="N2" s="108"/>
    </row>
    <row r="3" spans="1:14" s="109" customFormat="1" ht="14.4" customHeight="1" x14ac:dyDescent="0.25">
      <c r="A3" s="104"/>
      <c r="B3" s="105"/>
      <c r="C3" s="105"/>
      <c r="D3" s="104"/>
      <c r="E3" s="106"/>
      <c r="F3" s="106"/>
      <c r="G3" s="106"/>
      <c r="H3" s="107"/>
      <c r="I3" s="106"/>
      <c r="J3" s="106"/>
      <c r="K3" s="106"/>
      <c r="L3" s="106"/>
      <c r="M3" s="106"/>
      <c r="N3" s="108"/>
    </row>
    <row r="4" spans="1:14" s="109" customFormat="1" ht="14.4" customHeight="1" x14ac:dyDescent="0.3">
      <c r="A4" s="260" t="s">
        <v>1</v>
      </c>
      <c r="B4" s="260"/>
      <c r="C4" s="260"/>
      <c r="D4" s="260"/>
      <c r="E4" s="260"/>
      <c r="F4" s="260"/>
      <c r="G4" s="260"/>
      <c r="H4" s="260"/>
      <c r="I4" s="260"/>
      <c r="J4" s="260"/>
      <c r="K4" s="260"/>
      <c r="L4" s="110"/>
      <c r="M4" s="110"/>
      <c r="N4" s="111"/>
    </row>
    <row r="5" spans="1:14" s="109" customFormat="1" ht="14.4" customHeight="1" x14ac:dyDescent="0.3">
      <c r="A5" s="261" t="s">
        <v>2</v>
      </c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112"/>
      <c r="M5" s="112"/>
      <c r="N5" s="113"/>
    </row>
    <row r="6" spans="1:14" s="109" customFormat="1" ht="14.4" customHeight="1" x14ac:dyDescent="0.25">
      <c r="A6" s="262">
        <v>43100</v>
      </c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114"/>
      <c r="M6" s="114"/>
      <c r="N6" s="115"/>
    </row>
    <row r="7" spans="1:14" s="109" customFormat="1" ht="14.4" customHeight="1" x14ac:dyDescent="0.25">
      <c r="A7" s="104"/>
      <c r="B7" s="105"/>
      <c r="C7" s="105"/>
      <c r="D7" s="104"/>
      <c r="E7" s="106"/>
      <c r="F7" s="106"/>
      <c r="G7" s="106"/>
      <c r="H7" s="107"/>
      <c r="I7" s="106"/>
      <c r="J7" s="106"/>
      <c r="K7" s="106"/>
      <c r="L7" s="106"/>
      <c r="M7" s="106"/>
      <c r="N7" s="108"/>
    </row>
    <row r="8" spans="1:14" s="109" customFormat="1" ht="14.4" customHeight="1" x14ac:dyDescent="0.25">
      <c r="A8" s="104"/>
      <c r="B8" s="105"/>
      <c r="C8" s="105"/>
      <c r="D8" s="104"/>
      <c r="E8" s="106"/>
      <c r="F8" s="106"/>
      <c r="G8" s="106"/>
      <c r="H8" s="107"/>
      <c r="I8" s="106"/>
      <c r="J8" s="106"/>
      <c r="K8" s="106"/>
      <c r="L8" s="106"/>
      <c r="M8" s="106"/>
      <c r="N8" s="108"/>
    </row>
    <row r="9" spans="1:14" s="109" customFormat="1" ht="14.4" customHeight="1" x14ac:dyDescent="0.3">
      <c r="A9" s="106"/>
      <c r="B9" s="116"/>
      <c r="C9" s="116"/>
      <c r="D9" s="106"/>
      <c r="E9" s="106"/>
      <c r="F9" s="106"/>
      <c r="G9" s="117"/>
      <c r="H9" s="107"/>
      <c r="I9" s="106"/>
      <c r="J9" s="106"/>
      <c r="K9" s="106"/>
      <c r="L9" s="118" t="s">
        <v>3</v>
      </c>
      <c r="M9" s="118" t="s">
        <v>3</v>
      </c>
      <c r="N9" s="108"/>
    </row>
    <row r="10" spans="1:14" s="109" customFormat="1" ht="14.4" customHeight="1" x14ac:dyDescent="0.25">
      <c r="A10" s="119"/>
      <c r="B10" s="116"/>
      <c r="C10" s="116"/>
      <c r="D10" s="106"/>
      <c r="E10" s="106"/>
      <c r="F10" s="106"/>
      <c r="G10" s="117"/>
      <c r="H10" s="107"/>
      <c r="I10" s="106"/>
      <c r="J10" s="106"/>
      <c r="K10" s="106"/>
      <c r="L10" s="106"/>
      <c r="M10" s="106"/>
      <c r="N10" s="108"/>
    </row>
    <row r="11" spans="1:14" s="109" customFormat="1" ht="14.4" customHeight="1" x14ac:dyDescent="0.25">
      <c r="A11" s="120"/>
      <c r="B11" s="116"/>
      <c r="C11" s="116"/>
      <c r="D11" s="121"/>
      <c r="E11" s="120" t="s">
        <v>4</v>
      </c>
      <c r="F11" s="120" t="s">
        <v>5</v>
      </c>
      <c r="G11" s="120" t="s">
        <v>4</v>
      </c>
      <c r="H11" s="120" t="s">
        <v>6</v>
      </c>
      <c r="I11" s="120" t="s">
        <v>5</v>
      </c>
      <c r="J11" s="120" t="s">
        <v>6</v>
      </c>
      <c r="K11" s="120" t="s">
        <v>7</v>
      </c>
      <c r="L11" s="120" t="s">
        <v>8</v>
      </c>
      <c r="M11" s="120" t="s">
        <v>9</v>
      </c>
      <c r="N11" s="122" t="s">
        <v>10</v>
      </c>
    </row>
    <row r="12" spans="1:14" s="109" customFormat="1" ht="14.4" customHeight="1" x14ac:dyDescent="0.25">
      <c r="A12" s="120"/>
      <c r="B12" s="123" t="s">
        <v>11</v>
      </c>
      <c r="C12" s="123" t="s">
        <v>12</v>
      </c>
      <c r="D12" s="121" t="s">
        <v>13</v>
      </c>
      <c r="E12" s="124" t="s">
        <v>14</v>
      </c>
      <c r="F12" s="124" t="s">
        <v>15</v>
      </c>
      <c r="G12" s="124" t="s">
        <v>14</v>
      </c>
      <c r="H12" s="124" t="s">
        <v>14</v>
      </c>
      <c r="I12" s="124" t="s">
        <v>16</v>
      </c>
      <c r="J12" s="124" t="s">
        <v>14</v>
      </c>
      <c r="K12" s="124" t="s">
        <v>17</v>
      </c>
      <c r="L12" s="124" t="s">
        <v>18</v>
      </c>
      <c r="M12" s="124" t="s">
        <v>19</v>
      </c>
      <c r="N12" s="125" t="s">
        <v>20</v>
      </c>
    </row>
    <row r="13" spans="1:14" s="109" customFormat="1" ht="14.4" customHeight="1" x14ac:dyDescent="0.25">
      <c r="A13" s="126" t="s">
        <v>21</v>
      </c>
      <c r="B13" s="127" t="s">
        <v>22</v>
      </c>
      <c r="C13" s="127" t="s">
        <v>22</v>
      </c>
      <c r="D13" s="128" t="s">
        <v>11</v>
      </c>
      <c r="E13" s="129">
        <v>43069</v>
      </c>
      <c r="F13" s="129" t="s">
        <v>14</v>
      </c>
      <c r="G13" s="129">
        <v>43100</v>
      </c>
      <c r="H13" s="129">
        <v>43069</v>
      </c>
      <c r="I13" s="129" t="s">
        <v>14</v>
      </c>
      <c r="J13" s="129">
        <v>43100</v>
      </c>
      <c r="K13" s="129">
        <v>43100</v>
      </c>
      <c r="L13" s="129">
        <v>43100</v>
      </c>
      <c r="M13" s="129">
        <v>43100</v>
      </c>
      <c r="N13" s="129">
        <v>43100</v>
      </c>
    </row>
    <row r="14" spans="1:14" s="109" customFormat="1" ht="14.4" customHeight="1" x14ac:dyDescent="0.25">
      <c r="A14" s="130"/>
      <c r="B14" s="105"/>
      <c r="C14" s="105"/>
      <c r="D14" s="131"/>
      <c r="E14" s="132"/>
      <c r="F14" s="132"/>
      <c r="G14" s="132"/>
      <c r="H14" s="132"/>
      <c r="I14" s="132"/>
      <c r="J14" s="132"/>
      <c r="K14" s="132"/>
      <c r="L14" s="132"/>
      <c r="M14" s="132"/>
      <c r="N14" s="133"/>
    </row>
    <row r="15" spans="1:14" s="109" customFormat="1" ht="14.4" customHeight="1" x14ac:dyDescent="0.25">
      <c r="A15" s="130" t="s">
        <v>23</v>
      </c>
      <c r="B15" s="134"/>
      <c r="C15" s="134"/>
      <c r="D15" s="131"/>
      <c r="E15" s="135"/>
      <c r="F15" s="135"/>
      <c r="G15" s="33"/>
      <c r="H15" s="135"/>
      <c r="I15" s="135"/>
      <c r="J15" s="135"/>
      <c r="K15" s="135"/>
      <c r="L15" s="135"/>
      <c r="M15" s="135"/>
      <c r="N15" s="117"/>
    </row>
    <row r="16" spans="1:14" s="109" customFormat="1" ht="14.4" customHeight="1" x14ac:dyDescent="0.25">
      <c r="A16" s="104" t="s">
        <v>24</v>
      </c>
      <c r="B16" s="134"/>
      <c r="C16" s="134"/>
      <c r="D16" s="136">
        <v>1.1762966508076809E-2</v>
      </c>
      <c r="E16" s="33">
        <v>5396424</v>
      </c>
      <c r="F16" s="33">
        <v>5392</v>
      </c>
      <c r="G16" s="33">
        <v>5401816</v>
      </c>
      <c r="H16" s="33">
        <v>5396424</v>
      </c>
      <c r="I16" s="33">
        <v>5392</v>
      </c>
      <c r="J16" s="33">
        <v>5401816</v>
      </c>
      <c r="K16" s="33">
        <v>0</v>
      </c>
      <c r="L16" s="33">
        <v>0</v>
      </c>
      <c r="M16" s="33">
        <v>5392</v>
      </c>
      <c r="N16" s="35">
        <v>5392</v>
      </c>
    </row>
    <row r="17" spans="1:14" s="109" customFormat="1" ht="14.4" customHeight="1" x14ac:dyDescent="0.25">
      <c r="A17" s="117" t="s">
        <v>25</v>
      </c>
      <c r="B17" s="134"/>
      <c r="C17" s="134"/>
      <c r="D17" s="36">
        <v>1.2062221828278204E-2</v>
      </c>
      <c r="E17" s="33">
        <v>8283225</v>
      </c>
      <c r="F17" s="37">
        <v>33424346</v>
      </c>
      <c r="G17" s="33">
        <v>41707571</v>
      </c>
      <c r="H17" s="33">
        <v>8283225</v>
      </c>
      <c r="I17" s="33">
        <v>33424346</v>
      </c>
      <c r="J17" s="33">
        <v>41707571</v>
      </c>
      <c r="K17" s="33">
        <v>0</v>
      </c>
      <c r="L17" s="33">
        <v>0</v>
      </c>
      <c r="M17" s="33">
        <v>17245</v>
      </c>
      <c r="N17" s="35">
        <v>17245</v>
      </c>
    </row>
    <row r="18" spans="1:14" s="109" customFormat="1" ht="14.4" customHeight="1" x14ac:dyDescent="0.25">
      <c r="A18" s="117" t="s">
        <v>26</v>
      </c>
      <c r="B18" s="134"/>
      <c r="C18" s="134"/>
      <c r="D18" s="36">
        <v>1.2128572554551889E-2</v>
      </c>
      <c r="E18" s="33">
        <v>49478442</v>
      </c>
      <c r="F18" s="33">
        <v>-1950821</v>
      </c>
      <c r="G18" s="33">
        <v>47527621</v>
      </c>
      <c r="H18" s="33">
        <v>49478442</v>
      </c>
      <c r="I18" s="33">
        <v>-1950821</v>
      </c>
      <c r="J18" s="33">
        <v>47527621</v>
      </c>
      <c r="K18" s="33">
        <v>0</v>
      </c>
      <c r="L18" s="33">
        <v>0</v>
      </c>
      <c r="M18" s="33">
        <v>49178</v>
      </c>
      <c r="N18" s="35">
        <v>49178</v>
      </c>
    </row>
    <row r="19" spans="1:14" s="109" customFormat="1" ht="14.4" customHeight="1" x14ac:dyDescent="0.25">
      <c r="A19" s="117" t="s">
        <v>27</v>
      </c>
      <c r="B19" s="134"/>
      <c r="C19" s="134"/>
      <c r="D19" s="36">
        <v>1.3834929189877446E-2</v>
      </c>
      <c r="E19" s="33">
        <v>51030438</v>
      </c>
      <c r="F19" s="33">
        <v>-2645077</v>
      </c>
      <c r="G19" s="33">
        <v>48385361</v>
      </c>
      <c r="H19" s="33">
        <v>51030438</v>
      </c>
      <c r="I19" s="33">
        <v>-2645077</v>
      </c>
      <c r="J19" s="33">
        <v>48385361</v>
      </c>
      <c r="K19" s="33">
        <v>0</v>
      </c>
      <c r="L19" s="33">
        <v>0</v>
      </c>
      <c r="M19" s="33">
        <v>54923</v>
      </c>
      <c r="N19" s="35">
        <v>54923</v>
      </c>
    </row>
    <row r="20" spans="1:14" s="109" customFormat="1" ht="14.4" customHeight="1" x14ac:dyDescent="0.25">
      <c r="A20" s="117" t="s">
        <v>28</v>
      </c>
      <c r="B20" s="134"/>
      <c r="C20" s="134"/>
      <c r="D20" s="36">
        <v>8.0999999999999996E-3</v>
      </c>
      <c r="E20" s="33">
        <v>8733893</v>
      </c>
      <c r="F20" s="33">
        <v>27</v>
      </c>
      <c r="G20" s="33">
        <v>8733920</v>
      </c>
      <c r="H20" s="33">
        <v>8693374</v>
      </c>
      <c r="I20" s="33">
        <v>2995</v>
      </c>
      <c r="J20" s="33">
        <v>8696369</v>
      </c>
      <c r="K20" s="33">
        <v>15455</v>
      </c>
      <c r="L20" s="33">
        <v>0</v>
      </c>
      <c r="M20" s="39">
        <v>3490</v>
      </c>
      <c r="N20" s="35">
        <v>-6807</v>
      </c>
    </row>
    <row r="21" spans="1:14" s="109" customFormat="1" ht="14.4" customHeight="1" x14ac:dyDescent="0.25">
      <c r="A21" s="137" t="s">
        <v>29</v>
      </c>
      <c r="B21" s="138"/>
      <c r="C21" s="138"/>
      <c r="D21" s="42"/>
      <c r="E21" s="139">
        <v>122922422</v>
      </c>
      <c r="F21" s="139">
        <v>28833867</v>
      </c>
      <c r="G21" s="139">
        <v>151756289</v>
      </c>
      <c r="H21" s="139">
        <v>122881903</v>
      </c>
      <c r="I21" s="139">
        <v>28836835</v>
      </c>
      <c r="J21" s="139">
        <v>151718738</v>
      </c>
      <c r="K21" s="139">
        <v>15455</v>
      </c>
      <c r="L21" s="139">
        <v>0</v>
      </c>
      <c r="M21" s="139">
        <v>130228</v>
      </c>
      <c r="N21" s="44">
        <v>119931</v>
      </c>
    </row>
    <row r="22" spans="1:14" s="109" customFormat="1" ht="14.4" hidden="1" customHeight="1" x14ac:dyDescent="0.25">
      <c r="A22" s="137"/>
      <c r="B22" s="138"/>
      <c r="C22" s="138"/>
      <c r="D22" s="42"/>
      <c r="E22" s="140"/>
      <c r="F22" s="140"/>
      <c r="G22" s="140"/>
      <c r="H22" s="140"/>
      <c r="I22" s="140"/>
      <c r="J22" s="140"/>
      <c r="K22" s="140"/>
      <c r="L22" s="140"/>
      <c r="M22" s="140"/>
      <c r="N22" s="46"/>
    </row>
    <row r="23" spans="1:14" s="109" customFormat="1" ht="14.4" hidden="1" customHeight="1" x14ac:dyDescent="0.25">
      <c r="A23" s="117" t="s">
        <v>30</v>
      </c>
      <c r="B23" s="134"/>
      <c r="C23" s="134"/>
      <c r="D23" s="47"/>
      <c r="E23" s="140"/>
      <c r="F23" s="140"/>
      <c r="G23" s="140"/>
      <c r="H23" s="140"/>
      <c r="I23" s="140"/>
      <c r="J23" s="140"/>
      <c r="K23" s="140"/>
      <c r="L23" s="140"/>
      <c r="M23" s="140"/>
      <c r="N23" s="46"/>
    </row>
    <row r="24" spans="1:14" s="109" customFormat="1" ht="14.4" hidden="1" customHeight="1" x14ac:dyDescent="0.25">
      <c r="A24" s="117" t="s">
        <v>31</v>
      </c>
      <c r="B24" s="141">
        <v>42934</v>
      </c>
      <c r="C24" s="141"/>
      <c r="D24" s="49">
        <v>1.12E-2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</row>
    <row r="25" spans="1:14" s="109" customFormat="1" ht="14.4" hidden="1" customHeight="1" x14ac:dyDescent="0.25">
      <c r="A25" s="117" t="s">
        <v>32</v>
      </c>
      <c r="B25" s="134"/>
      <c r="C25" s="134"/>
      <c r="D25" s="50"/>
      <c r="E25" s="139">
        <v>0</v>
      </c>
      <c r="F25" s="139">
        <v>0</v>
      </c>
      <c r="G25" s="139">
        <v>0</v>
      </c>
      <c r="H25" s="139">
        <v>0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</row>
    <row r="26" spans="1:14" s="109" customFormat="1" ht="14.4" customHeight="1" x14ac:dyDescent="0.25">
      <c r="A26" s="142"/>
      <c r="B26" s="143"/>
      <c r="C26" s="143"/>
      <c r="D26" s="42"/>
      <c r="E26" s="140"/>
      <c r="F26" s="140"/>
      <c r="G26" s="140"/>
      <c r="H26" s="140"/>
      <c r="I26" s="140"/>
      <c r="J26" s="140"/>
      <c r="K26" s="140"/>
      <c r="L26" s="140"/>
      <c r="M26" s="140"/>
      <c r="N26" s="46"/>
    </row>
    <row r="27" spans="1:14" s="109" customFormat="1" ht="14.4" customHeight="1" x14ac:dyDescent="0.25">
      <c r="A27" s="104" t="s">
        <v>33</v>
      </c>
      <c r="B27" s="144"/>
      <c r="C27" s="144"/>
      <c r="D27" s="145"/>
      <c r="E27" s="146"/>
      <c r="F27" s="146"/>
      <c r="G27" s="146"/>
      <c r="H27" s="146" t="s">
        <v>0</v>
      </c>
      <c r="I27" s="146" t="s">
        <v>0</v>
      </c>
      <c r="J27" s="146" t="s">
        <v>0</v>
      </c>
      <c r="K27" s="146"/>
      <c r="L27" s="146"/>
      <c r="M27" s="146"/>
      <c r="N27" s="33"/>
    </row>
    <row r="28" spans="1:14" ht="14.4" customHeight="1" x14ac:dyDescent="0.25">
      <c r="A28" s="106" t="s">
        <v>34</v>
      </c>
      <c r="B28" s="147">
        <v>43173</v>
      </c>
      <c r="C28" s="147" t="s">
        <v>35</v>
      </c>
      <c r="D28" s="148">
        <v>9.8982134273065681E-3</v>
      </c>
      <c r="E28" s="33">
        <v>10003098</v>
      </c>
      <c r="F28" s="33">
        <v>-924</v>
      </c>
      <c r="G28" s="33">
        <v>10002174</v>
      </c>
      <c r="H28" s="33">
        <v>9992318</v>
      </c>
      <c r="I28" s="33">
        <v>-2176</v>
      </c>
      <c r="J28" s="33">
        <v>9990142</v>
      </c>
      <c r="K28" s="33">
        <v>32812</v>
      </c>
      <c r="L28" s="33">
        <v>-923</v>
      </c>
      <c r="M28" s="33">
        <v>9342</v>
      </c>
      <c r="N28" s="33">
        <v>8419</v>
      </c>
    </row>
    <row r="29" spans="1:14" ht="14.4" customHeight="1" x14ac:dyDescent="0.25">
      <c r="A29" s="106" t="s">
        <v>34</v>
      </c>
      <c r="B29" s="147">
        <v>43363</v>
      </c>
      <c r="C29" s="147" t="s">
        <v>36</v>
      </c>
      <c r="D29" s="148">
        <v>1.01E-2</v>
      </c>
      <c r="E29" s="33">
        <v>10000000</v>
      </c>
      <c r="F29" s="33">
        <v>0</v>
      </c>
      <c r="G29" s="33">
        <v>10000000</v>
      </c>
      <c r="H29" s="33">
        <v>9952462</v>
      </c>
      <c r="I29" s="33">
        <v>-58</v>
      </c>
      <c r="J29" s="33">
        <v>9952404</v>
      </c>
      <c r="K29" s="33">
        <v>28432</v>
      </c>
      <c r="L29" s="33">
        <v>0</v>
      </c>
      <c r="M29" s="33">
        <v>8578</v>
      </c>
      <c r="N29" s="33">
        <v>8578</v>
      </c>
    </row>
    <row r="30" spans="1:14" ht="14.4" customHeight="1" x14ac:dyDescent="0.25">
      <c r="A30" s="106" t="s">
        <v>34</v>
      </c>
      <c r="B30" s="147">
        <v>43448</v>
      </c>
      <c r="C30" s="147" t="s">
        <v>35</v>
      </c>
      <c r="D30" s="148">
        <v>1.397E-2</v>
      </c>
      <c r="E30" s="33">
        <v>9990177</v>
      </c>
      <c r="F30" s="33">
        <v>803</v>
      </c>
      <c r="G30" s="33">
        <v>9990980</v>
      </c>
      <c r="H30" s="33">
        <v>9980413</v>
      </c>
      <c r="I30" s="33">
        <v>-39650</v>
      </c>
      <c r="J30" s="33">
        <v>9940763</v>
      </c>
      <c r="K30" s="33">
        <v>6431</v>
      </c>
      <c r="L30" s="33">
        <v>803</v>
      </c>
      <c r="M30" s="33">
        <v>11041</v>
      </c>
      <c r="N30" s="33">
        <v>11844</v>
      </c>
    </row>
    <row r="31" spans="1:14" ht="14.4" customHeight="1" x14ac:dyDescent="0.25">
      <c r="A31" s="106" t="s">
        <v>37</v>
      </c>
      <c r="B31" s="147">
        <v>43495</v>
      </c>
      <c r="C31" s="147">
        <v>43311</v>
      </c>
      <c r="D31" s="148">
        <v>1.235E-2</v>
      </c>
      <c r="E31" s="33">
        <v>9967315</v>
      </c>
      <c r="F31" s="33">
        <v>2378</v>
      </c>
      <c r="G31" s="33">
        <v>9969693</v>
      </c>
      <c r="H31" s="33">
        <v>9911466</v>
      </c>
      <c r="I31" s="33">
        <v>2751</v>
      </c>
      <c r="J31" s="33">
        <v>9914217</v>
      </c>
      <c r="K31" s="33">
        <v>39768</v>
      </c>
      <c r="L31" s="33">
        <v>2379</v>
      </c>
      <c r="M31" s="33">
        <v>8068</v>
      </c>
      <c r="N31" s="33">
        <v>10447</v>
      </c>
    </row>
    <row r="32" spans="1:14" ht="14.4" customHeight="1" x14ac:dyDescent="0.25">
      <c r="A32" s="106" t="s">
        <v>38</v>
      </c>
      <c r="B32" s="147">
        <v>43532</v>
      </c>
      <c r="C32" s="147" t="s">
        <v>35</v>
      </c>
      <c r="D32" s="148">
        <v>1.0995372292890831E-2</v>
      </c>
      <c r="E32" s="33">
        <v>10049836</v>
      </c>
      <c r="F32" s="33">
        <v>-3337</v>
      </c>
      <c r="G32" s="33">
        <v>10046499</v>
      </c>
      <c r="H32" s="33">
        <v>9967853</v>
      </c>
      <c r="I32" s="33">
        <v>-13567</v>
      </c>
      <c r="J32" s="33">
        <v>9954286</v>
      </c>
      <c r="K32" s="33">
        <v>46946</v>
      </c>
      <c r="L32" s="33">
        <v>-3337</v>
      </c>
      <c r="M32" s="33">
        <v>12740</v>
      </c>
      <c r="N32" s="33">
        <v>9403</v>
      </c>
    </row>
    <row r="33" spans="1:14" ht="14.4" customHeight="1" x14ac:dyDescent="0.25">
      <c r="A33" s="106" t="s">
        <v>37</v>
      </c>
      <c r="B33" s="147">
        <v>43581</v>
      </c>
      <c r="C33" s="147">
        <v>43216</v>
      </c>
      <c r="D33" s="148">
        <v>1.34E-2</v>
      </c>
      <c r="E33" s="33">
        <v>10009609</v>
      </c>
      <c r="F33" s="33">
        <v>-582</v>
      </c>
      <c r="G33" s="33">
        <v>10009027</v>
      </c>
      <c r="H33" s="33">
        <v>9958695</v>
      </c>
      <c r="I33" s="33">
        <v>-15277</v>
      </c>
      <c r="J33" s="33">
        <v>9943418</v>
      </c>
      <c r="K33" s="33">
        <v>25689</v>
      </c>
      <c r="L33" s="33">
        <v>-582</v>
      </c>
      <c r="M33" s="33">
        <v>11975</v>
      </c>
      <c r="N33" s="33">
        <v>11393</v>
      </c>
    </row>
    <row r="34" spans="1:14" ht="14.4" customHeight="1" x14ac:dyDescent="0.25">
      <c r="A34" s="106" t="s">
        <v>38</v>
      </c>
      <c r="B34" s="147">
        <v>43630</v>
      </c>
      <c r="C34" s="147" t="s">
        <v>35</v>
      </c>
      <c r="D34" s="148">
        <v>1.4501E-2</v>
      </c>
      <c r="E34" s="33">
        <v>10026010</v>
      </c>
      <c r="F34" s="33">
        <v>-1437</v>
      </c>
      <c r="G34" s="33">
        <v>10024573</v>
      </c>
      <c r="H34" s="33">
        <v>9976768</v>
      </c>
      <c r="I34" s="33">
        <v>-10355</v>
      </c>
      <c r="J34" s="33">
        <v>9966413</v>
      </c>
      <c r="K34" s="33">
        <v>8428</v>
      </c>
      <c r="L34" s="33">
        <v>-1437</v>
      </c>
      <c r="M34" s="33">
        <v>13801</v>
      </c>
      <c r="N34" s="33">
        <v>12364</v>
      </c>
    </row>
    <row r="35" spans="1:14" ht="14.4" customHeight="1" x14ac:dyDescent="0.25">
      <c r="A35" s="106" t="s">
        <v>34</v>
      </c>
      <c r="B35" s="147">
        <v>43840</v>
      </c>
      <c r="C35" s="147" t="s">
        <v>35</v>
      </c>
      <c r="D35" s="148">
        <v>1.54E-2</v>
      </c>
      <c r="E35" s="33">
        <v>10002057</v>
      </c>
      <c r="F35" s="33">
        <v>-83</v>
      </c>
      <c r="G35" s="33">
        <v>10001974</v>
      </c>
      <c r="H35" s="33">
        <v>9941235</v>
      </c>
      <c r="I35" s="33">
        <v>-27769</v>
      </c>
      <c r="J35" s="33">
        <v>9913466</v>
      </c>
      <c r="K35" s="33">
        <v>73253</v>
      </c>
      <c r="L35" s="33">
        <v>-83</v>
      </c>
      <c r="M35" s="33">
        <v>13164</v>
      </c>
      <c r="N35" s="33">
        <v>13081</v>
      </c>
    </row>
    <row r="36" spans="1:14" ht="14.4" customHeight="1" x14ac:dyDescent="0.25">
      <c r="A36" s="106" t="s">
        <v>38</v>
      </c>
      <c r="B36" s="147">
        <v>43903</v>
      </c>
      <c r="C36" s="147" t="s">
        <v>35</v>
      </c>
      <c r="D36" s="148">
        <v>1.3304E-2</v>
      </c>
      <c r="E36" s="33">
        <v>10619565</v>
      </c>
      <c r="F36" s="33">
        <v>-23030</v>
      </c>
      <c r="G36" s="33">
        <v>10596535</v>
      </c>
      <c r="H36" s="33">
        <v>10493420</v>
      </c>
      <c r="I36" s="33">
        <v>-35035</v>
      </c>
      <c r="J36" s="33">
        <v>10458385</v>
      </c>
      <c r="K36" s="33">
        <v>125116</v>
      </c>
      <c r="L36" s="33">
        <v>-23029</v>
      </c>
      <c r="M36" s="33">
        <v>35034</v>
      </c>
      <c r="N36" s="33">
        <v>12005</v>
      </c>
    </row>
    <row r="37" spans="1:14" ht="14.4" customHeight="1" x14ac:dyDescent="0.25">
      <c r="A37" s="106" t="s">
        <v>39</v>
      </c>
      <c r="B37" s="147">
        <v>44193</v>
      </c>
      <c r="C37" s="147" t="s">
        <v>35</v>
      </c>
      <c r="D37" s="148">
        <v>1.9049E-2</v>
      </c>
      <c r="E37" s="33">
        <v>9991250</v>
      </c>
      <c r="F37" s="33">
        <v>242</v>
      </c>
      <c r="G37" s="33">
        <v>9991492</v>
      </c>
      <c r="H37" s="33">
        <v>9964717</v>
      </c>
      <c r="I37" s="33">
        <v>-6751</v>
      </c>
      <c r="J37" s="33">
        <v>9957966</v>
      </c>
      <c r="K37" s="33">
        <v>1983</v>
      </c>
      <c r="L37" s="33">
        <v>241</v>
      </c>
      <c r="M37" s="33">
        <v>15925</v>
      </c>
      <c r="N37" s="33">
        <v>16166</v>
      </c>
    </row>
    <row r="38" spans="1:14" ht="14.4" customHeight="1" x14ac:dyDescent="0.25">
      <c r="A38" s="106" t="s">
        <v>39</v>
      </c>
      <c r="B38" s="147">
        <v>44251</v>
      </c>
      <c r="C38" s="147" t="s">
        <v>35</v>
      </c>
      <c r="D38" s="148">
        <v>1.4999999999999999E-2</v>
      </c>
      <c r="E38" s="33">
        <v>10000000</v>
      </c>
      <c r="F38" s="33">
        <v>0</v>
      </c>
      <c r="G38" s="33">
        <v>10000000</v>
      </c>
      <c r="H38" s="33">
        <v>9855510</v>
      </c>
      <c r="I38" s="33">
        <v>-30460</v>
      </c>
      <c r="J38" s="33">
        <v>9825050</v>
      </c>
      <c r="K38" s="33">
        <v>52808</v>
      </c>
      <c r="L38" s="33">
        <v>0</v>
      </c>
      <c r="M38" s="33">
        <v>12740</v>
      </c>
      <c r="N38" s="33">
        <v>12740</v>
      </c>
    </row>
    <row r="39" spans="1:14" ht="14.4" customHeight="1" x14ac:dyDescent="0.25">
      <c r="A39" s="106" t="s">
        <v>38</v>
      </c>
      <c r="B39" s="147">
        <v>44533</v>
      </c>
      <c r="C39" s="147" t="s">
        <v>35</v>
      </c>
      <c r="D39" s="148">
        <v>1.9380000000000001E-2</v>
      </c>
      <c r="E39" s="33">
        <v>10023586</v>
      </c>
      <c r="F39" s="33">
        <v>-499</v>
      </c>
      <c r="G39" s="33">
        <v>10023087</v>
      </c>
      <c r="H39" s="33">
        <v>9961363</v>
      </c>
      <c r="I39" s="33">
        <v>-44239</v>
      </c>
      <c r="J39" s="33">
        <v>9917124</v>
      </c>
      <c r="K39" s="33">
        <v>15388</v>
      </c>
      <c r="L39" s="33">
        <v>-499</v>
      </c>
      <c r="M39" s="33">
        <v>16986</v>
      </c>
      <c r="N39" s="33">
        <v>16487</v>
      </c>
    </row>
    <row r="40" spans="1:14" ht="14.4" customHeight="1" x14ac:dyDescent="0.25">
      <c r="A40" s="106" t="s">
        <v>37</v>
      </c>
      <c r="B40" s="147">
        <v>44620</v>
      </c>
      <c r="C40" s="147">
        <v>43159</v>
      </c>
      <c r="D40" s="148">
        <v>0.02</v>
      </c>
      <c r="E40" s="33">
        <v>10000000</v>
      </c>
      <c r="F40" s="33">
        <v>0</v>
      </c>
      <c r="G40" s="33">
        <v>10000000</v>
      </c>
      <c r="H40" s="33">
        <v>9961119</v>
      </c>
      <c r="I40" s="33">
        <v>-21818</v>
      </c>
      <c r="J40" s="33">
        <v>9939301</v>
      </c>
      <c r="K40" s="33">
        <v>67671</v>
      </c>
      <c r="L40" s="33">
        <v>0</v>
      </c>
      <c r="M40" s="33">
        <v>16986</v>
      </c>
      <c r="N40" s="33">
        <v>16986</v>
      </c>
    </row>
    <row r="41" spans="1:14" ht="14.4" customHeight="1" x14ac:dyDescent="0.25">
      <c r="B41" s="147"/>
      <c r="C41" s="147"/>
      <c r="D41" s="148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ht="14.4" customHeight="1" x14ac:dyDescent="0.25">
      <c r="A42" s="106" t="s">
        <v>40</v>
      </c>
      <c r="B42" s="149"/>
      <c r="C42" s="149"/>
      <c r="D42" s="148"/>
      <c r="E42" s="62">
        <v>130682503</v>
      </c>
      <c r="F42" s="62">
        <v>-26469</v>
      </c>
      <c r="G42" s="62">
        <v>130656034</v>
      </c>
      <c r="H42" s="62">
        <v>129917339</v>
      </c>
      <c r="I42" s="62">
        <v>-244404</v>
      </c>
      <c r="J42" s="62">
        <v>129672935</v>
      </c>
      <c r="K42" s="62">
        <v>524725</v>
      </c>
      <c r="L42" s="62">
        <v>-26467</v>
      </c>
      <c r="M42" s="62">
        <v>186380</v>
      </c>
      <c r="N42" s="62">
        <v>159913</v>
      </c>
    </row>
    <row r="43" spans="1:14" s="109" customFormat="1" ht="14.4" customHeight="1" x14ac:dyDescent="0.25">
      <c r="A43" s="130"/>
      <c r="B43" s="150"/>
      <c r="C43" s="150"/>
      <c r="D43" s="151"/>
      <c r="E43" s="140"/>
      <c r="F43" s="140"/>
      <c r="G43" s="140"/>
      <c r="H43" s="140"/>
      <c r="I43" s="140"/>
      <c r="J43" s="140"/>
      <c r="K43" s="140"/>
      <c r="L43" s="140"/>
      <c r="M43" s="140"/>
      <c r="N43" s="46"/>
    </row>
    <row r="44" spans="1:14" s="109" customFormat="1" ht="14.4" customHeight="1" thickBot="1" x14ac:dyDescent="0.3">
      <c r="A44" s="152" t="s">
        <v>41</v>
      </c>
      <c r="B44" s="134"/>
      <c r="C44" s="134"/>
      <c r="D44" s="152"/>
      <c r="E44" s="153">
        <v>253604925</v>
      </c>
      <c r="F44" s="153">
        <v>28807398</v>
      </c>
      <c r="G44" s="153">
        <v>282412323</v>
      </c>
      <c r="H44" s="153">
        <v>252799242</v>
      </c>
      <c r="I44" s="153">
        <v>28592431</v>
      </c>
      <c r="J44" s="153">
        <v>281391673</v>
      </c>
      <c r="K44" s="153">
        <v>540180</v>
      </c>
      <c r="L44" s="153">
        <v>-26467</v>
      </c>
      <c r="M44" s="153">
        <v>316608</v>
      </c>
      <c r="N44" s="67">
        <v>279844</v>
      </c>
    </row>
    <row r="45" spans="1:14" s="109" customFormat="1" ht="14.4" customHeight="1" thickTop="1" x14ac:dyDescent="0.25">
      <c r="A45" s="154"/>
      <c r="B45" s="105"/>
      <c r="C45" s="105"/>
      <c r="D45" s="104"/>
      <c r="E45" s="140"/>
      <c r="F45" s="140"/>
      <c r="G45" s="140"/>
      <c r="H45" s="140"/>
      <c r="I45" s="140"/>
      <c r="J45" s="140"/>
      <c r="K45" s="140"/>
      <c r="L45" s="140"/>
      <c r="M45" s="140"/>
      <c r="N45" s="140"/>
    </row>
    <row r="46" spans="1:14" s="109" customFormat="1" ht="14.4" customHeight="1" x14ac:dyDescent="0.25">
      <c r="A46" s="104"/>
      <c r="B46" s="105"/>
      <c r="C46" s="105"/>
      <c r="D46" s="104"/>
      <c r="E46" s="106"/>
      <c r="F46" s="106"/>
      <c r="G46" s="106"/>
      <c r="H46" s="107"/>
      <c r="I46" s="106"/>
      <c r="J46" s="106"/>
      <c r="K46" s="106"/>
      <c r="L46" s="106"/>
      <c r="M46" s="106"/>
      <c r="N46" s="108"/>
    </row>
    <row r="47" spans="1:14" s="109" customFormat="1" ht="14.4" customHeight="1" x14ac:dyDescent="0.25">
      <c r="A47" s="104" t="s">
        <v>42</v>
      </c>
      <c r="B47" s="105"/>
      <c r="C47" s="105"/>
      <c r="D47" s="106"/>
      <c r="E47" s="106"/>
      <c r="F47" s="106"/>
      <c r="G47" s="106" t="s">
        <v>43</v>
      </c>
      <c r="H47" s="107"/>
      <c r="I47" s="106"/>
      <c r="J47" s="155"/>
      <c r="K47" s="155"/>
      <c r="L47" s="155"/>
      <c r="M47" s="155"/>
      <c r="N47" s="117"/>
    </row>
    <row r="48" spans="1:14" s="109" customFormat="1" ht="14.4" customHeight="1" x14ac:dyDescent="0.25">
      <c r="A48" s="104" t="s">
        <v>44</v>
      </c>
      <c r="B48" s="105"/>
      <c r="C48" s="105"/>
      <c r="D48" s="156">
        <v>0.54</v>
      </c>
      <c r="E48" s="157"/>
      <c r="F48" s="106"/>
      <c r="G48" s="106" t="s">
        <v>45</v>
      </c>
      <c r="H48" s="107"/>
      <c r="I48" s="158">
        <v>0.58000000000000007</v>
      </c>
      <c r="J48" s="106"/>
      <c r="K48" s="106"/>
      <c r="L48" s="106"/>
      <c r="M48" s="106"/>
      <c r="N48" s="108"/>
    </row>
    <row r="49" spans="1:14" s="109" customFormat="1" ht="14.4" customHeight="1" x14ac:dyDescent="0.25">
      <c r="A49" s="104" t="s">
        <v>46</v>
      </c>
      <c r="B49" s="159"/>
      <c r="C49" s="159"/>
      <c r="D49" s="158">
        <v>0.46</v>
      </c>
      <c r="E49" s="157"/>
      <c r="F49" s="106"/>
      <c r="G49" s="106" t="s">
        <v>47</v>
      </c>
      <c r="H49" s="107"/>
      <c r="I49" s="158">
        <v>0</v>
      </c>
      <c r="J49" s="106"/>
      <c r="K49" s="106"/>
      <c r="L49" s="106"/>
      <c r="M49" s="106"/>
      <c r="N49" s="108"/>
    </row>
    <row r="50" spans="1:14" s="109" customFormat="1" ht="14.4" customHeight="1" x14ac:dyDescent="0.25">
      <c r="A50" s="106" t="s">
        <v>48</v>
      </c>
      <c r="B50" s="116"/>
      <c r="C50" s="116"/>
      <c r="D50" s="158">
        <v>0</v>
      </c>
      <c r="E50" s="157"/>
      <c r="F50" s="106"/>
      <c r="G50" s="106" t="s">
        <v>49</v>
      </c>
      <c r="H50" s="107"/>
      <c r="I50" s="158">
        <v>7.0000000000000007E-2</v>
      </c>
      <c r="J50" s="106"/>
      <c r="K50" s="106"/>
      <c r="L50" s="106"/>
      <c r="M50" s="106"/>
      <c r="N50" s="108"/>
    </row>
    <row r="51" spans="1:14" s="109" customFormat="1" ht="14.4" customHeight="1" thickBot="1" x14ac:dyDescent="0.3">
      <c r="A51" s="104"/>
      <c r="B51" s="105"/>
      <c r="C51" s="105"/>
      <c r="D51" s="160">
        <v>1</v>
      </c>
      <c r="E51" s="157"/>
      <c r="F51" s="106"/>
      <c r="G51" s="106" t="s">
        <v>50</v>
      </c>
      <c r="H51" s="107"/>
      <c r="I51" s="161">
        <v>0.35</v>
      </c>
      <c r="J51" s="106"/>
      <c r="K51" s="106"/>
      <c r="L51" s="106"/>
      <c r="M51" s="106"/>
      <c r="N51" s="108"/>
    </row>
    <row r="52" spans="1:14" s="109" customFormat="1" ht="14.4" customHeight="1" thickTop="1" thickBot="1" x14ac:dyDescent="0.3">
      <c r="A52" s="104"/>
      <c r="B52" s="105"/>
      <c r="C52" s="105"/>
      <c r="D52" s="104"/>
      <c r="E52" s="106"/>
      <c r="F52" s="106"/>
      <c r="G52" s="106"/>
      <c r="H52" s="107"/>
      <c r="I52" s="162">
        <v>1</v>
      </c>
      <c r="J52" s="106"/>
      <c r="K52" s="106"/>
      <c r="L52" s="106"/>
      <c r="M52" s="106"/>
      <c r="N52" s="108"/>
    </row>
    <row r="53" spans="1:14" s="109" customFormat="1" ht="14.4" customHeight="1" thickTop="1" x14ac:dyDescent="0.25">
      <c r="A53" s="104"/>
      <c r="B53" s="105"/>
      <c r="C53" s="105"/>
      <c r="D53" s="106"/>
      <c r="E53" s="106"/>
      <c r="F53" s="106"/>
      <c r="G53" s="106"/>
      <c r="H53" s="107"/>
      <c r="I53" s="106"/>
      <c r="J53" s="106"/>
      <c r="K53" s="106"/>
      <c r="L53" s="106"/>
      <c r="M53" s="106"/>
      <c r="N53" s="108"/>
    </row>
    <row r="54" spans="1:14" s="109" customFormat="1" ht="14.4" customHeight="1" x14ac:dyDescent="0.25">
      <c r="A54" s="106" t="s">
        <v>51</v>
      </c>
      <c r="B54" s="105"/>
      <c r="C54" s="105"/>
      <c r="D54" s="163" t="s">
        <v>52</v>
      </c>
      <c r="E54" s="106"/>
      <c r="F54" s="106"/>
      <c r="G54" s="106"/>
      <c r="H54" s="107"/>
      <c r="I54" s="164"/>
      <c r="J54" s="106"/>
      <c r="K54" s="106"/>
      <c r="L54" s="106"/>
      <c r="M54" s="106"/>
      <c r="N54" s="108"/>
    </row>
    <row r="55" spans="1:14" s="109" customFormat="1" ht="14.4" customHeight="1" x14ac:dyDescent="0.25">
      <c r="A55" s="106"/>
      <c r="B55" s="116"/>
      <c r="C55" s="116"/>
      <c r="D55" s="106"/>
      <c r="E55" s="106"/>
      <c r="F55" s="106"/>
      <c r="G55" s="106"/>
      <c r="H55" s="107"/>
      <c r="I55" s="164"/>
      <c r="J55" s="106"/>
      <c r="K55" s="106"/>
      <c r="L55" s="106"/>
      <c r="M55" s="106"/>
      <c r="N55" s="108"/>
    </row>
    <row r="56" spans="1:14" ht="14.4" customHeight="1" x14ac:dyDescent="0.25">
      <c r="A56" s="106" t="s">
        <v>53</v>
      </c>
      <c r="D56" s="165">
        <v>1.34E-2</v>
      </c>
      <c r="F56" s="164"/>
      <c r="G56" s="164"/>
      <c r="H56" s="164"/>
      <c r="I56" s="164"/>
    </row>
    <row r="57" spans="1:14" ht="14.4" customHeight="1" x14ac:dyDescent="0.25">
      <c r="A57" s="106" t="s">
        <v>54</v>
      </c>
      <c r="D57" s="166">
        <v>1.1599999999999999E-2</v>
      </c>
      <c r="F57" s="164"/>
      <c r="G57" s="164"/>
      <c r="H57" s="164"/>
      <c r="I57" s="164"/>
    </row>
    <row r="58" spans="1:14" ht="14.4" customHeight="1" x14ac:dyDescent="0.25">
      <c r="F58" s="164"/>
      <c r="G58" s="164"/>
      <c r="H58" s="164"/>
      <c r="I58" s="164"/>
    </row>
    <row r="59" spans="1:14" ht="14.4" customHeight="1" thickBot="1" x14ac:dyDescent="0.3">
      <c r="A59" s="106" t="s">
        <v>55</v>
      </c>
      <c r="D59" s="167">
        <v>1.8000000000000013E-3</v>
      </c>
      <c r="F59" s="164"/>
      <c r="G59" s="164"/>
      <c r="H59" s="164"/>
      <c r="I59" s="164"/>
    </row>
    <row r="60" spans="1:14" ht="14.4" customHeight="1" thickTop="1" x14ac:dyDescent="0.25">
      <c r="F60" s="164"/>
      <c r="G60" s="164"/>
      <c r="H60" s="164"/>
      <c r="I60" s="164"/>
    </row>
    <row r="61" spans="1:14" ht="14.4" customHeight="1" x14ac:dyDescent="0.25">
      <c r="A61" s="106" t="s">
        <v>56</v>
      </c>
      <c r="D61" s="168">
        <v>330.36278237405384</v>
      </c>
    </row>
    <row r="62" spans="1:14" ht="14.4" customHeight="1" x14ac:dyDescent="0.25">
      <c r="D62" s="168"/>
    </row>
    <row r="63" spans="1:14" ht="14.4" customHeight="1" x14ac:dyDescent="0.25">
      <c r="D63" s="168"/>
    </row>
    <row r="64" spans="1:14" s="109" customFormat="1" ht="14.4" customHeight="1" x14ac:dyDescent="0.25">
      <c r="A64" s="104" t="s">
        <v>57</v>
      </c>
      <c r="B64" s="105"/>
      <c r="C64" s="105"/>
      <c r="D64" s="104"/>
      <c r="E64" s="106"/>
      <c r="F64" s="106"/>
      <c r="G64" s="106"/>
      <c r="H64" s="107"/>
      <c r="I64" s="106"/>
      <c r="J64" s="106"/>
      <c r="K64" s="106"/>
      <c r="L64" s="106"/>
      <c r="M64" s="106"/>
      <c r="N64" s="108"/>
    </row>
    <row r="65" spans="1:14" s="109" customFormat="1" ht="14.4" customHeight="1" x14ac:dyDescent="0.25">
      <c r="A65" s="104" t="s">
        <v>58</v>
      </c>
      <c r="B65" s="105"/>
      <c r="C65" s="105"/>
      <c r="D65" s="104"/>
      <c r="E65" s="106"/>
      <c r="F65" s="106"/>
      <c r="G65" s="106"/>
      <c r="H65" s="107"/>
      <c r="I65" s="106"/>
      <c r="J65" s="106"/>
      <c r="K65" s="106"/>
      <c r="L65" s="106"/>
      <c r="M65" s="106"/>
      <c r="N65" s="108"/>
    </row>
    <row r="66" spans="1:14" s="109" customFormat="1" ht="14.4" customHeight="1" x14ac:dyDescent="0.25">
      <c r="A66" s="104"/>
      <c r="B66" s="105"/>
      <c r="C66" s="105"/>
      <c r="D66" s="104"/>
      <c r="E66" s="106"/>
      <c r="F66" s="106"/>
      <c r="G66" s="104"/>
      <c r="H66" s="105"/>
      <c r="I66" s="105"/>
      <c r="J66" s="104"/>
      <c r="K66" s="106"/>
      <c r="L66" s="106"/>
      <c r="M66" s="106"/>
      <c r="N66" s="108"/>
    </row>
    <row r="67" spans="1:14" s="109" customFormat="1" ht="14.4" customHeight="1" x14ac:dyDescent="0.25">
      <c r="A67" s="104"/>
      <c r="B67" s="105"/>
      <c r="C67" s="105"/>
      <c r="D67" s="104"/>
      <c r="E67" s="106"/>
      <c r="F67" s="106"/>
      <c r="G67" s="104"/>
      <c r="H67" s="105"/>
      <c r="I67" s="105"/>
      <c r="J67" s="104"/>
      <c r="K67" s="106"/>
      <c r="L67" s="106"/>
      <c r="M67" s="106"/>
      <c r="N67" s="108"/>
    </row>
    <row r="68" spans="1:14" s="109" customFormat="1" ht="14.4" customHeight="1" x14ac:dyDescent="0.25">
      <c r="A68" s="104"/>
      <c r="B68" s="105"/>
      <c r="C68" s="105"/>
      <c r="D68" s="104"/>
      <c r="E68" s="106"/>
      <c r="F68" s="106"/>
      <c r="G68" s="104"/>
      <c r="H68" s="105"/>
      <c r="I68" s="105"/>
      <c r="J68" s="104"/>
      <c r="K68" s="106"/>
      <c r="L68" s="106"/>
      <c r="M68" s="106"/>
      <c r="N68" s="108"/>
    </row>
    <row r="69" spans="1:14" s="109" customFormat="1" ht="14.4" customHeight="1" x14ac:dyDescent="0.25">
      <c r="A69" s="104"/>
      <c r="B69" s="105"/>
      <c r="C69" s="105"/>
      <c r="D69" s="104"/>
      <c r="E69" s="106"/>
      <c r="F69" s="106"/>
      <c r="G69" s="104"/>
      <c r="H69" s="105"/>
      <c r="I69" s="105"/>
      <c r="J69" s="104"/>
      <c r="K69" s="106"/>
      <c r="L69" s="106"/>
      <c r="M69" s="106"/>
      <c r="N69" s="108"/>
    </row>
    <row r="70" spans="1:14" s="109" customFormat="1" ht="14.4" customHeight="1" x14ac:dyDescent="0.25">
      <c r="A70" s="104"/>
      <c r="B70" s="105"/>
      <c r="C70" s="105"/>
      <c r="D70" s="104"/>
      <c r="E70" s="106"/>
      <c r="F70" s="106"/>
      <c r="G70" s="104"/>
      <c r="H70" s="105"/>
      <c r="I70" s="105"/>
      <c r="J70" s="104"/>
      <c r="K70" s="106"/>
      <c r="L70" s="106"/>
      <c r="M70" s="106"/>
      <c r="N70" s="108"/>
    </row>
    <row r="71" spans="1:14" s="172" customFormat="1" ht="14.4" customHeight="1" x14ac:dyDescent="0.25">
      <c r="A71" s="169"/>
      <c r="B71" s="170"/>
      <c r="C71" s="170"/>
      <c r="D71" s="169"/>
      <c r="E71" s="171"/>
      <c r="F71" s="106"/>
      <c r="G71" s="169"/>
      <c r="H71" s="170"/>
      <c r="I71" s="170"/>
      <c r="J71" s="169"/>
      <c r="K71" s="171"/>
      <c r="L71" s="106"/>
      <c r="M71" s="106"/>
      <c r="N71" s="108"/>
    </row>
    <row r="72" spans="1:14" s="172" customFormat="1" ht="14.4" customHeight="1" x14ac:dyDescent="0.25">
      <c r="A72" s="173" t="s">
        <v>59</v>
      </c>
      <c r="B72" s="105"/>
      <c r="C72" s="105"/>
      <c r="D72" s="104"/>
      <c r="E72" s="106"/>
      <c r="F72" s="106"/>
      <c r="G72" s="173" t="s">
        <v>60</v>
      </c>
      <c r="H72" s="105"/>
      <c r="I72" s="105"/>
      <c r="J72" s="104"/>
      <c r="K72" s="106"/>
      <c r="L72" s="119"/>
      <c r="M72" s="119"/>
      <c r="N72" s="174"/>
    </row>
    <row r="73" spans="1:14" s="172" customFormat="1" ht="14.4" customHeight="1" x14ac:dyDescent="0.25">
      <c r="A73" s="173" t="s">
        <v>61</v>
      </c>
      <c r="B73" s="105"/>
      <c r="C73" s="105"/>
      <c r="D73" s="104"/>
      <c r="E73" s="106"/>
      <c r="F73" s="106"/>
      <c r="G73" s="173" t="s">
        <v>62</v>
      </c>
      <c r="H73" s="105"/>
      <c r="I73" s="105"/>
      <c r="J73" s="104"/>
      <c r="K73" s="106"/>
      <c r="L73" s="106"/>
      <c r="M73" s="106"/>
      <c r="N73" s="108"/>
    </row>
    <row r="74" spans="1:14" s="109" customFormat="1" ht="14.4" customHeight="1" x14ac:dyDescent="0.25">
      <c r="A74" s="104" t="s">
        <v>63</v>
      </c>
      <c r="B74" s="105"/>
      <c r="C74" s="105"/>
      <c r="D74" s="104"/>
      <c r="E74" s="106"/>
      <c r="F74" s="106"/>
      <c r="G74" s="104" t="s">
        <v>64</v>
      </c>
      <c r="H74" s="105"/>
      <c r="I74" s="105"/>
      <c r="J74" s="104"/>
      <c r="K74" s="106"/>
      <c r="L74" s="106"/>
      <c r="M74" s="106"/>
      <c r="N74" s="108"/>
    </row>
    <row r="75" spans="1:14" s="172" customFormat="1" ht="14.4" customHeight="1" x14ac:dyDescent="0.25">
      <c r="A75" s="90" t="s">
        <v>65</v>
      </c>
      <c r="B75" s="159"/>
      <c r="C75" s="159"/>
      <c r="D75" s="104"/>
      <c r="E75" s="106"/>
      <c r="F75" s="106"/>
      <c r="G75" s="90" t="s">
        <v>66</v>
      </c>
      <c r="H75" s="159"/>
      <c r="I75" s="159"/>
      <c r="J75" s="104"/>
      <c r="K75" s="106"/>
      <c r="L75" s="106"/>
      <c r="M75" s="106"/>
      <c r="N75" s="108"/>
    </row>
    <row r="76" spans="1:14" s="172" customFormat="1" ht="14.4" customHeight="1" x14ac:dyDescent="0.25">
      <c r="A76" s="90"/>
      <c r="B76" s="159"/>
      <c r="C76" s="159"/>
      <c r="D76" s="104"/>
      <c r="E76" s="106"/>
      <c r="F76" s="106"/>
      <c r="G76" s="90"/>
      <c r="H76" s="159"/>
      <c r="I76" s="159"/>
      <c r="J76" s="104"/>
      <c r="K76" s="106"/>
      <c r="L76" s="106"/>
      <c r="M76" s="106"/>
      <c r="N76" s="108"/>
    </row>
    <row r="77" spans="1:14" s="172" customFormat="1" ht="14.4" customHeight="1" x14ac:dyDescent="0.25">
      <c r="A77" s="104"/>
      <c r="B77" s="105"/>
      <c r="C77" s="105"/>
      <c r="D77" s="104"/>
      <c r="E77" s="106"/>
      <c r="F77" s="106"/>
      <c r="G77" s="104"/>
      <c r="H77" s="105"/>
      <c r="I77" s="105"/>
      <c r="J77" s="104"/>
      <c r="K77" s="106"/>
      <c r="L77" s="106"/>
      <c r="M77" s="106"/>
      <c r="N77" s="108"/>
    </row>
    <row r="78" spans="1:14" s="172" customFormat="1" ht="14.4" customHeight="1" x14ac:dyDescent="0.25">
      <c r="A78" s="104"/>
      <c r="B78" s="105"/>
      <c r="C78" s="105"/>
      <c r="D78" s="104"/>
      <c r="E78" s="106"/>
      <c r="F78" s="106"/>
      <c r="G78" s="104"/>
      <c r="H78" s="105"/>
      <c r="I78" s="105"/>
      <c r="J78" s="104"/>
      <c r="K78" s="106"/>
      <c r="L78" s="106"/>
      <c r="M78" s="106"/>
      <c r="N78" s="108"/>
    </row>
    <row r="79" spans="1:14" s="172" customFormat="1" ht="14.4" customHeight="1" x14ac:dyDescent="0.25">
      <c r="A79" s="104"/>
      <c r="B79" s="105"/>
      <c r="C79" s="105"/>
      <c r="D79" s="104"/>
      <c r="E79" s="106"/>
      <c r="F79" s="106"/>
      <c r="G79" s="104"/>
      <c r="H79" s="105"/>
      <c r="I79" s="105"/>
      <c r="J79" s="104"/>
      <c r="K79" s="106"/>
      <c r="L79" s="106"/>
      <c r="M79" s="106"/>
      <c r="N79" s="108"/>
    </row>
    <row r="80" spans="1:14" s="172" customFormat="1" ht="14.4" customHeight="1" x14ac:dyDescent="0.25">
      <c r="A80" s="104"/>
      <c r="B80" s="105"/>
      <c r="C80" s="105"/>
      <c r="D80" s="104"/>
      <c r="E80" s="106"/>
      <c r="F80" s="106"/>
      <c r="G80" s="104"/>
      <c r="H80" s="105"/>
      <c r="I80" s="105"/>
      <c r="J80" s="104"/>
      <c r="K80" s="106"/>
      <c r="L80" s="106"/>
      <c r="M80" s="106"/>
      <c r="N80" s="108"/>
    </row>
    <row r="81" spans="1:14" s="172" customFormat="1" ht="14.4" customHeight="1" x14ac:dyDescent="0.25">
      <c r="A81" s="104"/>
      <c r="B81" s="105"/>
      <c r="C81" s="105"/>
      <c r="D81" s="104"/>
      <c r="E81" s="106"/>
      <c r="F81" s="106"/>
      <c r="G81" s="104"/>
      <c r="H81" s="105"/>
      <c r="I81" s="105"/>
      <c r="J81" s="104"/>
      <c r="K81" s="106"/>
      <c r="L81" s="106"/>
      <c r="M81" s="106"/>
      <c r="N81" s="108"/>
    </row>
    <row r="82" spans="1:14" s="172" customFormat="1" ht="14.4" customHeight="1" x14ac:dyDescent="0.25">
      <c r="A82" s="169"/>
      <c r="B82" s="170"/>
      <c r="C82" s="170"/>
      <c r="D82" s="169"/>
      <c r="E82" s="171"/>
      <c r="F82" s="106"/>
      <c r="G82" s="169"/>
      <c r="H82" s="170"/>
      <c r="I82" s="170"/>
      <c r="J82" s="169"/>
      <c r="K82" s="171"/>
      <c r="L82" s="106"/>
      <c r="M82" s="106"/>
      <c r="N82" s="108"/>
    </row>
    <row r="83" spans="1:14" s="172" customFormat="1" ht="14.4" customHeight="1" x14ac:dyDescent="0.25">
      <c r="A83" s="173" t="s">
        <v>67</v>
      </c>
      <c r="B83" s="105"/>
      <c r="C83" s="105"/>
      <c r="D83" s="104"/>
      <c r="E83" s="106"/>
      <c r="F83" s="106"/>
      <c r="G83" s="173" t="s">
        <v>68</v>
      </c>
      <c r="H83" s="105"/>
      <c r="I83" s="105"/>
      <c r="J83" s="104"/>
      <c r="K83" s="106"/>
      <c r="L83" s="106"/>
      <c r="M83" s="106"/>
      <c r="N83" s="108"/>
    </row>
    <row r="84" spans="1:14" s="172" customFormat="1" ht="14.4" customHeight="1" x14ac:dyDescent="0.25">
      <c r="A84" s="173" t="s">
        <v>69</v>
      </c>
      <c r="B84" s="105"/>
      <c r="C84" s="105"/>
      <c r="D84" s="104"/>
      <c r="E84" s="106"/>
      <c r="F84" s="106"/>
      <c r="G84" s="173" t="s">
        <v>70</v>
      </c>
      <c r="H84" s="105"/>
      <c r="I84" s="105"/>
      <c r="J84" s="104"/>
      <c r="K84" s="106"/>
      <c r="L84" s="106"/>
      <c r="M84" s="106"/>
      <c r="N84" s="108"/>
    </row>
    <row r="85" spans="1:14" s="172" customFormat="1" ht="14.4" customHeight="1" x14ac:dyDescent="0.25">
      <c r="A85" s="104" t="s">
        <v>71</v>
      </c>
      <c r="B85" s="105"/>
      <c r="C85" s="105"/>
      <c r="D85" s="104"/>
      <c r="E85" s="106"/>
      <c r="F85" s="106"/>
      <c r="G85" s="104" t="s">
        <v>72</v>
      </c>
      <c r="H85" s="105"/>
      <c r="I85" s="105"/>
      <c r="J85" s="104"/>
      <c r="K85" s="106"/>
      <c r="L85" s="106"/>
      <c r="M85" s="106"/>
      <c r="N85" s="108"/>
    </row>
    <row r="86" spans="1:14" s="172" customFormat="1" ht="14.4" customHeight="1" x14ac:dyDescent="0.25">
      <c r="A86" s="90" t="s">
        <v>73</v>
      </c>
      <c r="B86" s="159"/>
      <c r="C86" s="159"/>
      <c r="D86" s="104"/>
      <c r="E86" s="106"/>
      <c r="F86" s="106"/>
      <c r="G86" s="90" t="s">
        <v>74</v>
      </c>
      <c r="H86" s="159"/>
      <c r="I86" s="159"/>
      <c r="J86" s="104"/>
      <c r="K86" s="106"/>
      <c r="L86" s="106"/>
      <c r="M86" s="106"/>
      <c r="N86" s="108"/>
    </row>
    <row r="87" spans="1:14" s="172" customFormat="1" ht="14.4" customHeight="1" x14ac:dyDescent="0.25">
      <c r="A87" s="90"/>
      <c r="B87" s="159"/>
      <c r="C87" s="159"/>
      <c r="D87" s="104"/>
      <c r="E87" s="106"/>
      <c r="F87" s="106"/>
      <c r="G87" s="90"/>
      <c r="H87" s="159"/>
      <c r="I87" s="159"/>
      <c r="J87" s="104"/>
      <c r="K87" s="106"/>
      <c r="L87" s="106"/>
      <c r="M87" s="106"/>
      <c r="N87" s="108"/>
    </row>
    <row r="88" spans="1:14" s="109" customFormat="1" ht="14.4" customHeight="1" x14ac:dyDescent="0.25">
      <c r="A88" s="104"/>
      <c r="B88" s="105"/>
      <c r="C88" s="105"/>
      <c r="D88" s="104"/>
      <c r="E88" s="106"/>
      <c r="F88" s="106"/>
      <c r="G88" s="106"/>
      <c r="H88" s="107"/>
      <c r="I88" s="106"/>
      <c r="J88" s="106"/>
      <c r="K88" s="106"/>
      <c r="L88" s="106"/>
      <c r="M88" s="106"/>
      <c r="N88" s="108"/>
    </row>
    <row r="89" spans="1:14" s="109" customFormat="1" ht="14.4" customHeight="1" x14ac:dyDescent="0.25">
      <c r="A89" s="104" t="s">
        <v>75</v>
      </c>
      <c r="B89" s="105"/>
      <c r="C89" s="105"/>
      <c r="D89" s="104"/>
      <c r="E89" s="106"/>
      <c r="F89" s="106"/>
      <c r="G89" s="104"/>
      <c r="H89" s="107"/>
      <c r="I89" s="106"/>
      <c r="J89" s="106"/>
      <c r="K89" s="106"/>
      <c r="L89" s="106"/>
      <c r="M89" s="106"/>
      <c r="N89" s="108"/>
    </row>
    <row r="90" spans="1:14" s="109" customFormat="1" ht="14.4" customHeight="1" x14ac:dyDescent="0.25">
      <c r="A90" s="104" t="s">
        <v>1</v>
      </c>
      <c r="B90" s="105"/>
      <c r="C90" s="105"/>
      <c r="D90" s="104"/>
      <c r="E90" s="106"/>
      <c r="F90" s="106"/>
      <c r="G90" s="104"/>
      <c r="H90" s="107"/>
      <c r="I90" s="106"/>
      <c r="J90" s="106"/>
      <c r="K90" s="106"/>
      <c r="L90" s="106"/>
      <c r="M90" s="106"/>
      <c r="N90" s="108"/>
    </row>
    <row r="91" spans="1:14" s="109" customFormat="1" ht="14.4" customHeight="1" x14ac:dyDescent="0.25">
      <c r="A91" s="104" t="s">
        <v>76</v>
      </c>
      <c r="B91" s="105"/>
      <c r="C91" s="105"/>
      <c r="D91" s="104"/>
      <c r="E91" s="106"/>
      <c r="F91" s="106"/>
      <c r="G91" s="104"/>
      <c r="H91" s="107"/>
      <c r="I91" s="106"/>
      <c r="J91" s="106"/>
      <c r="K91" s="106"/>
      <c r="L91" s="106"/>
      <c r="M91" s="106"/>
      <c r="N91" s="108"/>
    </row>
    <row r="92" spans="1:14" s="109" customFormat="1" ht="14.4" customHeight="1" x14ac:dyDescent="0.25">
      <c r="A92" s="104" t="s">
        <v>77</v>
      </c>
      <c r="B92" s="105"/>
      <c r="C92" s="105"/>
      <c r="D92" s="104"/>
      <c r="E92" s="106"/>
      <c r="F92" s="106"/>
      <c r="G92" s="104"/>
      <c r="H92" s="107"/>
      <c r="I92" s="106"/>
      <c r="J92" s="106"/>
      <c r="K92" s="106"/>
      <c r="L92" s="106"/>
      <c r="M92" s="106"/>
      <c r="N92" s="108"/>
    </row>
    <row r="93" spans="1:14" s="109" customFormat="1" ht="14.4" customHeight="1" x14ac:dyDescent="0.25">
      <c r="A93" s="104"/>
      <c r="B93" s="105"/>
      <c r="C93" s="105"/>
      <c r="D93" s="104"/>
      <c r="E93" s="106"/>
      <c r="F93" s="106"/>
      <c r="G93" s="106"/>
      <c r="H93" s="107"/>
      <c r="I93" s="106"/>
      <c r="J93" s="106"/>
      <c r="K93" s="106"/>
      <c r="L93" s="106"/>
      <c r="M93" s="106"/>
      <c r="N93" s="108"/>
    </row>
    <row r="94" spans="1:14" ht="14.4" customHeight="1" x14ac:dyDescent="0.25"/>
    <row r="95" spans="1:14" ht="14.4" customHeight="1" x14ac:dyDescent="0.25"/>
    <row r="96" spans="1:14" ht="14.4" customHeight="1" x14ac:dyDescent="0.25"/>
    <row r="97" ht="14.4" customHeight="1" x14ac:dyDescent="0.25"/>
    <row r="98" ht="14.4" customHeight="1" x14ac:dyDescent="0.25"/>
    <row r="99" ht="14.4" customHeight="1" x14ac:dyDescent="0.25"/>
    <row r="100" ht="14.4" customHeight="1" x14ac:dyDescent="0.25"/>
    <row r="101" ht="14.4" customHeight="1" x14ac:dyDescent="0.25"/>
    <row r="102" ht="14.4" customHeight="1" x14ac:dyDescent="0.25"/>
    <row r="103" ht="14.4" customHeight="1" x14ac:dyDescent="0.25"/>
    <row r="104" ht="14.4" customHeight="1" x14ac:dyDescent="0.25"/>
  </sheetData>
  <mergeCells count="3">
    <mergeCell ref="A4:K4"/>
    <mergeCell ref="A5:K5"/>
    <mergeCell ref="A6:K6"/>
  </mergeCells>
  <conditionalFormatting sqref="D56">
    <cfRule type="cellIs" dxfId="3" priority="1" operator="greaterThan">
      <formula>#REF!+0.0005</formula>
    </cfRule>
  </conditionalFormatting>
  <hyperlinks>
    <hyperlink ref="A75" r:id="rId1" xr:uid="{00000000-0004-0000-0C00-000000000000}"/>
    <hyperlink ref="G75" r:id="rId2" xr:uid="{00000000-0004-0000-0C00-000001000000}"/>
    <hyperlink ref="A86" r:id="rId3" xr:uid="{00000000-0004-0000-0C00-000002000000}"/>
    <hyperlink ref="G86" r:id="rId4" xr:uid="{00000000-0004-0000-0C00-000003000000}"/>
  </hyperlinks>
  <printOptions horizontalCentered="1"/>
  <pageMargins left="0.5" right="0.5" top="0.25" bottom="0" header="0" footer="0"/>
  <pageSetup scale="61" orientation="portrait" r:id="rId5"/>
  <headerFooter alignWithMargins="0"/>
  <drawing r:id="rId6"/>
  <legacyDrawing r:id="rId7"/>
  <oleObjects>
    <mc:AlternateContent xmlns:mc="http://schemas.openxmlformats.org/markup-compatibility/2006">
      <mc:Choice Requires="x14">
        <oleObject progId="Word.Picture.8" shapeId="10241" r:id="rId8">
          <objectPr defaultSize="0" altText="Nancy Chang signature" r:id="rId9">
            <anchor moveWithCells="1" sizeWithCells="1">
              <from>
                <xdr:col>6</xdr:col>
                <xdr:colOff>69850</xdr:colOff>
                <xdr:row>67</xdr:row>
                <xdr:rowOff>69850</xdr:rowOff>
              </from>
              <to>
                <xdr:col>7</xdr:col>
                <xdr:colOff>730250</xdr:colOff>
                <xdr:row>70</xdr:row>
                <xdr:rowOff>146050</xdr:rowOff>
              </to>
            </anchor>
          </objectPr>
        </oleObject>
      </mc:Choice>
      <mc:Fallback>
        <oleObject progId="Word.Picture.8" shapeId="10241" r:id="rId8"/>
      </mc:Fallback>
    </mc:AlternateContent>
    <mc:AlternateContent xmlns:mc="http://schemas.openxmlformats.org/markup-compatibility/2006">
      <mc:Choice Requires="x14">
        <oleObject progId="Word.Picture.8" shapeId="10242" r:id="rId10">
          <objectPr defaultSize="0" autoPict="0" altText="Stan Vick signature" r:id="rId11">
            <anchor moveWithCells="1" sizeWithCells="1">
              <from>
                <xdr:col>0</xdr:col>
                <xdr:colOff>63500</xdr:colOff>
                <xdr:row>78</xdr:row>
                <xdr:rowOff>0</xdr:rowOff>
              </from>
              <to>
                <xdr:col>1</xdr:col>
                <xdr:colOff>444500</xdr:colOff>
                <xdr:row>81</xdr:row>
                <xdr:rowOff>139700</xdr:rowOff>
              </to>
            </anchor>
          </objectPr>
        </oleObject>
      </mc:Choice>
      <mc:Fallback>
        <oleObject progId="Word.Picture.8" shapeId="10242" r:id="rId10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N108"/>
  <sheetViews>
    <sheetView topLeftCell="A59" zoomScale="80" zoomScaleNormal="80" workbookViewId="0">
      <selection activeCell="N11" sqref="N11"/>
    </sheetView>
  </sheetViews>
  <sheetFormatPr defaultRowHeight="14.5" x14ac:dyDescent="0.35"/>
  <cols>
    <col min="1" max="1" width="14.90625" customWidth="1"/>
    <col min="2" max="11" width="12.6328125" customWidth="1"/>
    <col min="12" max="13" width="12.6328125" hidden="1" customWidth="1"/>
    <col min="14" max="14" width="12.6328125" customWidth="1"/>
  </cols>
  <sheetData>
    <row r="1" spans="1:14" x14ac:dyDescent="0.3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3"/>
      <c r="M1" s="3"/>
      <c r="N1" s="5"/>
    </row>
    <row r="2" spans="1:14" x14ac:dyDescent="0.35">
      <c r="A2" s="1"/>
      <c r="B2" s="2"/>
      <c r="C2" s="2"/>
      <c r="D2" s="1"/>
      <c r="E2" s="3"/>
      <c r="F2" s="3"/>
      <c r="G2" s="3"/>
      <c r="H2" s="4"/>
      <c r="I2" s="3"/>
      <c r="J2" s="3"/>
      <c r="K2" s="5"/>
      <c r="L2" s="5"/>
      <c r="M2" s="5"/>
      <c r="N2" s="5"/>
    </row>
    <row r="3" spans="1:14" x14ac:dyDescent="0.35">
      <c r="A3" s="1"/>
      <c r="B3" s="2"/>
      <c r="C3" s="2"/>
      <c r="D3" s="1"/>
      <c r="E3" s="3"/>
      <c r="F3" s="3"/>
      <c r="G3" s="3"/>
      <c r="H3" s="4"/>
      <c r="I3" s="3"/>
      <c r="J3" s="3"/>
      <c r="K3" s="3"/>
      <c r="L3" s="3"/>
      <c r="M3" s="3"/>
      <c r="N3" s="5"/>
    </row>
    <row r="4" spans="1:14" x14ac:dyDescent="0.35">
      <c r="A4" s="256" t="s">
        <v>1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97"/>
      <c r="M4" s="97"/>
      <c r="N4" s="7"/>
    </row>
    <row r="5" spans="1:14" x14ac:dyDescent="0.35">
      <c r="A5" s="257" t="s">
        <v>2</v>
      </c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97"/>
      <c r="M5" s="97"/>
      <c r="N5" s="7"/>
    </row>
    <row r="6" spans="1:14" x14ac:dyDescent="0.35">
      <c r="A6" s="258" t="s">
        <v>78</v>
      </c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98"/>
      <c r="M6" s="98"/>
      <c r="N6" s="9"/>
    </row>
    <row r="7" spans="1:14" x14ac:dyDescent="0.35">
      <c r="A7" s="1"/>
      <c r="B7" s="2"/>
      <c r="C7" s="2"/>
      <c r="D7" s="1"/>
      <c r="E7" s="3"/>
      <c r="F7" s="3"/>
      <c r="G7" s="3"/>
      <c r="H7" s="4"/>
      <c r="I7" s="3"/>
      <c r="J7" s="3"/>
      <c r="K7" s="3"/>
      <c r="L7" s="3"/>
      <c r="M7" s="3"/>
      <c r="N7" s="5"/>
    </row>
    <row r="8" spans="1:14" x14ac:dyDescent="0.3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3"/>
      <c r="N8" s="5"/>
    </row>
    <row r="9" spans="1:14" x14ac:dyDescent="0.35">
      <c r="A9" s="3"/>
      <c r="B9" s="10"/>
      <c r="C9" s="10"/>
      <c r="D9" s="3"/>
      <c r="E9" s="3"/>
      <c r="F9" s="3"/>
      <c r="G9" s="11"/>
      <c r="H9" s="4"/>
      <c r="I9" s="3"/>
      <c r="J9" s="3"/>
      <c r="K9" s="3"/>
      <c r="L9" s="12" t="s">
        <v>3</v>
      </c>
      <c r="M9" s="12" t="s">
        <v>3</v>
      </c>
      <c r="N9" s="5"/>
    </row>
    <row r="10" spans="1:14" x14ac:dyDescent="0.35">
      <c r="A10" s="13"/>
      <c r="B10" s="10"/>
      <c r="C10" s="10"/>
      <c r="D10" s="3"/>
      <c r="E10" s="3"/>
      <c r="F10" s="3"/>
      <c r="G10" s="11"/>
      <c r="H10" s="4"/>
      <c r="I10" s="3"/>
      <c r="J10" s="3"/>
      <c r="K10" s="3"/>
      <c r="L10" s="3"/>
      <c r="M10" s="3"/>
      <c r="N10" s="5"/>
    </row>
    <row r="11" spans="1:14" x14ac:dyDescent="0.35">
      <c r="A11" s="14"/>
      <c r="B11" s="10"/>
      <c r="C11" s="10"/>
      <c r="D11" s="15"/>
      <c r="E11" s="14" t="s">
        <v>4</v>
      </c>
      <c r="F11" s="14" t="s">
        <v>5</v>
      </c>
      <c r="G11" s="14" t="s">
        <v>4</v>
      </c>
      <c r="H11" s="14" t="s">
        <v>6</v>
      </c>
      <c r="I11" s="14" t="s">
        <v>5</v>
      </c>
      <c r="J11" s="14" t="s">
        <v>6</v>
      </c>
      <c r="K11" s="14" t="s">
        <v>7</v>
      </c>
      <c r="L11" s="16" t="s">
        <v>8</v>
      </c>
      <c r="M11" s="16" t="s">
        <v>9</v>
      </c>
      <c r="N11" s="17" t="s">
        <v>79</v>
      </c>
    </row>
    <row r="12" spans="1:14" x14ac:dyDescent="0.35">
      <c r="A12" s="14"/>
      <c r="B12" s="18" t="s">
        <v>11</v>
      </c>
      <c r="C12" s="19" t="s">
        <v>12</v>
      </c>
      <c r="D12" s="15" t="s">
        <v>13</v>
      </c>
      <c r="E12" s="20" t="s">
        <v>14</v>
      </c>
      <c r="F12" s="20" t="s">
        <v>15</v>
      </c>
      <c r="G12" s="20" t="s">
        <v>14</v>
      </c>
      <c r="H12" s="20" t="s">
        <v>14</v>
      </c>
      <c r="I12" s="20" t="s">
        <v>16</v>
      </c>
      <c r="J12" s="20" t="s">
        <v>14</v>
      </c>
      <c r="K12" s="20" t="s">
        <v>17</v>
      </c>
      <c r="L12" s="21" t="s">
        <v>18</v>
      </c>
      <c r="M12" s="21" t="s">
        <v>19</v>
      </c>
      <c r="N12" s="22" t="s">
        <v>20</v>
      </c>
    </row>
    <row r="13" spans="1:14" x14ac:dyDescent="0.35">
      <c r="A13" s="23" t="s">
        <v>21</v>
      </c>
      <c r="B13" s="24" t="s">
        <v>22</v>
      </c>
      <c r="C13" s="24" t="s">
        <v>22</v>
      </c>
      <c r="D13" s="25" t="s">
        <v>11</v>
      </c>
      <c r="E13" s="26">
        <v>42978</v>
      </c>
      <c r="F13" s="26" t="s">
        <v>14</v>
      </c>
      <c r="G13" s="26">
        <v>43069</v>
      </c>
      <c r="H13" s="26">
        <v>42978</v>
      </c>
      <c r="I13" s="26" t="s">
        <v>14</v>
      </c>
      <c r="J13" s="26">
        <v>43069</v>
      </c>
      <c r="K13" s="26">
        <v>43069</v>
      </c>
      <c r="L13" s="26">
        <v>43069</v>
      </c>
      <c r="M13" s="26">
        <v>43069</v>
      </c>
      <c r="N13" s="26">
        <v>43069</v>
      </c>
    </row>
    <row r="14" spans="1:14" x14ac:dyDescent="0.35">
      <c r="A14" s="27"/>
      <c r="B14" s="2"/>
      <c r="C14" s="2"/>
      <c r="D14" s="28"/>
      <c r="E14" s="29"/>
      <c r="F14" s="29"/>
      <c r="G14" s="29"/>
      <c r="H14" s="29"/>
      <c r="I14" s="29"/>
      <c r="J14" s="29"/>
      <c r="K14" s="29"/>
      <c r="L14" s="29"/>
      <c r="M14" s="29"/>
      <c r="N14" s="30"/>
    </row>
    <row r="15" spans="1:14" x14ac:dyDescent="0.35">
      <c r="A15" s="27" t="s">
        <v>23</v>
      </c>
      <c r="B15" s="31"/>
      <c r="C15" s="31"/>
      <c r="D15" s="28"/>
      <c r="E15" s="32"/>
      <c r="F15" s="32"/>
      <c r="G15" s="33"/>
      <c r="H15" s="32"/>
      <c r="I15" s="32"/>
      <c r="J15" s="32"/>
      <c r="K15" s="32"/>
      <c r="L15" s="32"/>
      <c r="M15" s="32"/>
      <c r="N15" s="11"/>
    </row>
    <row r="16" spans="1:14" x14ac:dyDescent="0.35">
      <c r="A16" s="1" t="s">
        <v>24</v>
      </c>
      <c r="B16" s="31"/>
      <c r="C16" s="31"/>
      <c r="D16" s="34">
        <v>1.0324713579488574E-2</v>
      </c>
      <c r="E16" s="33">
        <v>5382557</v>
      </c>
      <c r="F16" s="33">
        <v>13867</v>
      </c>
      <c r="G16" s="33">
        <v>5396424</v>
      </c>
      <c r="H16" s="33">
        <v>5382557</v>
      </c>
      <c r="I16" s="33">
        <v>13867</v>
      </c>
      <c r="J16" s="33">
        <v>5396424</v>
      </c>
      <c r="K16" s="33">
        <v>0</v>
      </c>
      <c r="L16" s="33">
        <v>0</v>
      </c>
      <c r="M16" s="33">
        <v>13868</v>
      </c>
      <c r="N16" s="35">
        <v>13868</v>
      </c>
    </row>
    <row r="17" spans="1:14" x14ac:dyDescent="0.35">
      <c r="A17" s="11" t="s">
        <v>25</v>
      </c>
      <c r="B17" s="31"/>
      <c r="C17" s="31"/>
      <c r="D17" s="36">
        <v>1.0551148871110281E-2</v>
      </c>
      <c r="E17" s="33">
        <v>5548713</v>
      </c>
      <c r="F17" s="37">
        <v>2734512</v>
      </c>
      <c r="G17" s="33">
        <v>8283225</v>
      </c>
      <c r="H17" s="33">
        <v>5548713</v>
      </c>
      <c r="I17" s="33">
        <v>2734512</v>
      </c>
      <c r="J17" s="33">
        <v>8283225</v>
      </c>
      <c r="K17" s="33">
        <v>0</v>
      </c>
      <c r="L17" s="33">
        <v>0</v>
      </c>
      <c r="M17" s="33">
        <v>18605</v>
      </c>
      <c r="N17" s="35">
        <v>18605</v>
      </c>
    </row>
    <row r="18" spans="1:14" x14ac:dyDescent="0.35">
      <c r="A18" s="38" t="s">
        <v>26</v>
      </c>
      <c r="B18" s="31"/>
      <c r="C18" s="31"/>
      <c r="D18" s="36">
        <v>1.0529954448788572E-2</v>
      </c>
      <c r="E18" s="33">
        <v>64536617</v>
      </c>
      <c r="F18" s="33">
        <v>-15058175</v>
      </c>
      <c r="G18" s="33">
        <v>49478442</v>
      </c>
      <c r="H18" s="33">
        <v>64536617</v>
      </c>
      <c r="I18" s="33">
        <v>-15058175</v>
      </c>
      <c r="J18" s="33">
        <v>49478442</v>
      </c>
      <c r="K18" s="33">
        <v>0</v>
      </c>
      <c r="L18" s="33">
        <v>0</v>
      </c>
      <c r="M18" s="33">
        <v>141825</v>
      </c>
      <c r="N18" s="35">
        <v>141825</v>
      </c>
    </row>
    <row r="19" spans="1:14" x14ac:dyDescent="0.35">
      <c r="A19" s="38" t="s">
        <v>27</v>
      </c>
      <c r="B19" s="31"/>
      <c r="C19" s="31"/>
      <c r="D19" s="36">
        <v>1.2458044151069362E-2</v>
      </c>
      <c r="E19" s="33">
        <v>69643383</v>
      </c>
      <c r="F19" s="33">
        <v>-18612945</v>
      </c>
      <c r="G19" s="33">
        <v>51030438</v>
      </c>
      <c r="H19" s="33">
        <v>69643383</v>
      </c>
      <c r="I19" s="33">
        <v>-18612945</v>
      </c>
      <c r="J19" s="33">
        <v>51030438</v>
      </c>
      <c r="K19" s="33">
        <v>0</v>
      </c>
      <c r="L19" s="33">
        <v>0</v>
      </c>
      <c r="M19" s="33">
        <v>187055</v>
      </c>
      <c r="N19" s="35">
        <v>187055</v>
      </c>
    </row>
    <row r="20" spans="1:14" x14ac:dyDescent="0.35">
      <c r="A20" s="38" t="s">
        <v>28</v>
      </c>
      <c r="B20" s="31"/>
      <c r="C20" s="31"/>
      <c r="D20" s="36">
        <v>9.0666666666666673E-3</v>
      </c>
      <c r="E20" s="33">
        <v>8704036</v>
      </c>
      <c r="F20" s="33">
        <v>29857</v>
      </c>
      <c r="G20" s="33">
        <v>8733893</v>
      </c>
      <c r="H20" s="33">
        <v>8682377</v>
      </c>
      <c r="I20" s="33">
        <v>10997</v>
      </c>
      <c r="J20" s="33">
        <v>8693374</v>
      </c>
      <c r="K20" s="33">
        <v>17279</v>
      </c>
      <c r="L20" s="33">
        <v>0</v>
      </c>
      <c r="M20" s="39">
        <v>26547</v>
      </c>
      <c r="N20" s="35">
        <v>26838</v>
      </c>
    </row>
    <row r="21" spans="1:14" x14ac:dyDescent="0.35">
      <c r="A21" s="40" t="s">
        <v>29</v>
      </c>
      <c r="B21" s="41"/>
      <c r="C21" s="41"/>
      <c r="D21" s="42"/>
      <c r="E21" s="43">
        <v>153815306</v>
      </c>
      <c r="F21" s="43">
        <v>-30892884</v>
      </c>
      <c r="G21" s="43">
        <v>122922422</v>
      </c>
      <c r="H21" s="43">
        <v>153793647</v>
      </c>
      <c r="I21" s="43">
        <v>-30911744</v>
      </c>
      <c r="J21" s="43">
        <v>122881903</v>
      </c>
      <c r="K21" s="43">
        <v>17279</v>
      </c>
      <c r="L21" s="43">
        <v>0</v>
      </c>
      <c r="M21" s="43">
        <v>387900</v>
      </c>
      <c r="N21" s="44">
        <v>388191</v>
      </c>
    </row>
    <row r="22" spans="1:14" ht="14.4" hidden="1" customHeight="1" x14ac:dyDescent="0.35">
      <c r="A22" s="40"/>
      <c r="B22" s="41"/>
      <c r="C22" s="41"/>
      <c r="D22" s="42"/>
      <c r="E22" s="45"/>
      <c r="F22" s="45"/>
      <c r="G22" s="45"/>
      <c r="H22" s="45"/>
      <c r="I22" s="45"/>
      <c r="J22" s="45"/>
      <c r="K22" s="45"/>
      <c r="L22" s="45"/>
      <c r="M22" s="45"/>
      <c r="N22" s="46"/>
    </row>
    <row r="23" spans="1:14" ht="14.4" hidden="1" customHeight="1" x14ac:dyDescent="0.35">
      <c r="A23" s="38" t="s">
        <v>30</v>
      </c>
      <c r="B23" s="31"/>
      <c r="C23" s="31"/>
      <c r="D23" s="47"/>
      <c r="E23" s="45"/>
      <c r="F23" s="45"/>
      <c r="G23" s="45"/>
      <c r="H23" s="45"/>
      <c r="I23" s="45"/>
      <c r="J23" s="45"/>
      <c r="K23" s="45"/>
      <c r="L23" s="45"/>
      <c r="M23" s="45"/>
      <c r="N23" s="46"/>
    </row>
    <row r="24" spans="1:14" ht="14.4" hidden="1" customHeight="1" x14ac:dyDescent="0.35">
      <c r="A24" s="38" t="s">
        <v>31</v>
      </c>
      <c r="B24" s="48">
        <v>42934</v>
      </c>
      <c r="C24" s="48"/>
      <c r="D24" s="49">
        <v>1.12E-2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</row>
    <row r="25" spans="1:14" ht="14.4" hidden="1" customHeight="1" x14ac:dyDescent="0.35">
      <c r="A25" s="38" t="s">
        <v>32</v>
      </c>
      <c r="B25" s="31"/>
      <c r="C25" s="31"/>
      <c r="D25" s="50"/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</row>
    <row r="26" spans="1:14" x14ac:dyDescent="0.35">
      <c r="A26" s="51"/>
      <c r="B26" s="52"/>
      <c r="C26" s="52"/>
      <c r="D26" s="42"/>
      <c r="E26" s="45"/>
      <c r="F26" s="45"/>
      <c r="G26" s="45"/>
      <c r="H26" s="45"/>
      <c r="I26" s="45"/>
      <c r="J26" s="45"/>
      <c r="K26" s="45"/>
      <c r="L26" s="45"/>
      <c r="M26" s="45"/>
      <c r="N26" s="46"/>
    </row>
    <row r="27" spans="1:14" x14ac:dyDescent="0.35">
      <c r="A27" s="1" t="s">
        <v>33</v>
      </c>
      <c r="B27" s="53"/>
      <c r="C27" s="53"/>
      <c r="D27" s="54"/>
      <c r="E27" s="55"/>
      <c r="F27" s="55"/>
      <c r="G27" s="55"/>
      <c r="H27" s="55" t="s">
        <v>0</v>
      </c>
      <c r="I27" s="55" t="s">
        <v>0</v>
      </c>
      <c r="J27" s="55" t="s">
        <v>0</v>
      </c>
      <c r="K27" s="55"/>
      <c r="L27" s="55"/>
      <c r="M27" s="55"/>
      <c r="N27" s="33"/>
    </row>
    <row r="28" spans="1:14" x14ac:dyDescent="0.35">
      <c r="A28" s="56" t="s">
        <v>34</v>
      </c>
      <c r="B28" s="57">
        <v>43173</v>
      </c>
      <c r="C28" s="58" t="s">
        <v>35</v>
      </c>
      <c r="D28" s="59">
        <v>9.8982134273065681E-3</v>
      </c>
      <c r="E28" s="33">
        <v>10005808</v>
      </c>
      <c r="F28" s="33">
        <v>-2710</v>
      </c>
      <c r="G28" s="33">
        <v>10003098</v>
      </c>
      <c r="H28" s="33">
        <v>9991283</v>
      </c>
      <c r="I28" s="33">
        <v>1035</v>
      </c>
      <c r="J28" s="33">
        <v>9992318</v>
      </c>
      <c r="K28" s="33">
        <v>23469</v>
      </c>
      <c r="L28" s="33">
        <v>-2711</v>
      </c>
      <c r="M28" s="33">
        <v>27424</v>
      </c>
      <c r="N28" s="33">
        <v>24713</v>
      </c>
    </row>
    <row r="29" spans="1:14" x14ac:dyDescent="0.35">
      <c r="A29" s="56" t="s">
        <v>34</v>
      </c>
      <c r="B29" s="57">
        <v>43363</v>
      </c>
      <c r="C29" s="58" t="s">
        <v>36</v>
      </c>
      <c r="D29" s="59">
        <v>1.01E-2</v>
      </c>
      <c r="E29" s="33">
        <v>10000000</v>
      </c>
      <c r="F29" s="33">
        <v>0</v>
      </c>
      <c r="G29" s="33">
        <v>10000000</v>
      </c>
      <c r="H29" s="33">
        <v>9975543</v>
      </c>
      <c r="I29" s="33">
        <v>-23081</v>
      </c>
      <c r="J29" s="33">
        <v>9952462</v>
      </c>
      <c r="K29" s="33">
        <v>19854</v>
      </c>
      <c r="L29" s="33">
        <v>0</v>
      </c>
      <c r="M29" s="33">
        <v>25180</v>
      </c>
      <c r="N29" s="33">
        <v>25180</v>
      </c>
    </row>
    <row r="30" spans="1:14" x14ac:dyDescent="0.35">
      <c r="A30" s="56" t="s">
        <v>34</v>
      </c>
      <c r="B30" s="57">
        <v>43448</v>
      </c>
      <c r="C30" s="58" t="s">
        <v>35</v>
      </c>
      <c r="D30" s="59">
        <v>1.397E-2</v>
      </c>
      <c r="E30" s="33">
        <v>9987818</v>
      </c>
      <c r="F30" s="33">
        <v>2359</v>
      </c>
      <c r="G30" s="33">
        <v>9990177</v>
      </c>
      <c r="H30" s="33">
        <v>10013599</v>
      </c>
      <c r="I30" s="33">
        <v>-33186</v>
      </c>
      <c r="J30" s="33">
        <v>9980413</v>
      </c>
      <c r="K30" s="33">
        <v>60390</v>
      </c>
      <c r="L30" s="33">
        <v>2359</v>
      </c>
      <c r="M30" s="33">
        <v>32411</v>
      </c>
      <c r="N30" s="33">
        <v>34770</v>
      </c>
    </row>
    <row r="31" spans="1:14" x14ac:dyDescent="0.35">
      <c r="A31" s="56" t="s">
        <v>37</v>
      </c>
      <c r="B31" s="57">
        <v>43495</v>
      </c>
      <c r="C31" s="58">
        <v>43311</v>
      </c>
      <c r="D31" s="59">
        <v>1.235E-2</v>
      </c>
      <c r="E31" s="33">
        <v>9960333</v>
      </c>
      <c r="F31" s="33">
        <v>6982</v>
      </c>
      <c r="G31" s="33">
        <v>9967315</v>
      </c>
      <c r="H31" s="33">
        <v>9944430</v>
      </c>
      <c r="I31" s="33">
        <v>-32964</v>
      </c>
      <c r="J31" s="33">
        <v>9911466</v>
      </c>
      <c r="K31" s="33">
        <v>31699</v>
      </c>
      <c r="L31" s="33">
        <v>6983</v>
      </c>
      <c r="M31" s="33">
        <v>23684</v>
      </c>
      <c r="N31" s="33">
        <v>30667</v>
      </c>
    </row>
    <row r="32" spans="1:14" x14ac:dyDescent="0.35">
      <c r="A32" s="56" t="s">
        <v>38</v>
      </c>
      <c r="B32" s="57">
        <v>43532</v>
      </c>
      <c r="C32" s="58" t="s">
        <v>35</v>
      </c>
      <c r="D32" s="59">
        <v>1.0995372292890831E-2</v>
      </c>
      <c r="E32" s="33">
        <v>10059631</v>
      </c>
      <c r="F32" s="33">
        <v>-9795</v>
      </c>
      <c r="G32" s="33">
        <v>10049836</v>
      </c>
      <c r="H32" s="33">
        <v>10021876</v>
      </c>
      <c r="I32" s="33">
        <v>-54023</v>
      </c>
      <c r="J32" s="33">
        <v>9967853</v>
      </c>
      <c r="K32" s="33">
        <v>34207</v>
      </c>
      <c r="L32" s="33">
        <v>-9795</v>
      </c>
      <c r="M32" s="33">
        <v>37398</v>
      </c>
      <c r="N32" s="33">
        <v>27603</v>
      </c>
    </row>
    <row r="33" spans="1:14" x14ac:dyDescent="0.35">
      <c r="A33" s="56" t="s">
        <v>37</v>
      </c>
      <c r="B33" s="57">
        <v>43581</v>
      </c>
      <c r="C33" s="58">
        <v>43216</v>
      </c>
      <c r="D33" s="59">
        <v>1.34E-2</v>
      </c>
      <c r="E33" s="33">
        <v>10011317</v>
      </c>
      <c r="F33" s="33">
        <v>-1708</v>
      </c>
      <c r="G33" s="33">
        <v>10009609</v>
      </c>
      <c r="H33" s="33">
        <v>10005595</v>
      </c>
      <c r="I33" s="33">
        <v>-46900</v>
      </c>
      <c r="J33" s="33">
        <v>9958695</v>
      </c>
      <c r="K33" s="33">
        <v>13714</v>
      </c>
      <c r="L33" s="33">
        <v>-1708</v>
      </c>
      <c r="M33" s="33">
        <v>35153</v>
      </c>
      <c r="N33" s="33">
        <v>33445</v>
      </c>
    </row>
    <row r="34" spans="1:14" x14ac:dyDescent="0.35">
      <c r="A34" s="56" t="s">
        <v>38</v>
      </c>
      <c r="B34" s="57">
        <v>43630</v>
      </c>
      <c r="C34" s="58" t="s">
        <v>35</v>
      </c>
      <c r="D34" s="60">
        <v>1.4501E-2</v>
      </c>
      <c r="E34" s="33">
        <v>10030229</v>
      </c>
      <c r="F34" s="33">
        <v>-4219</v>
      </c>
      <c r="G34" s="33">
        <v>10026010</v>
      </c>
      <c r="H34" s="33">
        <v>10037172</v>
      </c>
      <c r="I34" s="33">
        <v>-60404</v>
      </c>
      <c r="J34" s="33">
        <v>9976768</v>
      </c>
      <c r="K34" s="33">
        <v>75877</v>
      </c>
      <c r="L34" s="33">
        <v>-4219</v>
      </c>
      <c r="M34" s="33">
        <v>40513</v>
      </c>
      <c r="N34" s="33">
        <v>36294</v>
      </c>
    </row>
    <row r="35" spans="1:14" x14ac:dyDescent="0.35">
      <c r="A35" s="56" t="s">
        <v>34</v>
      </c>
      <c r="B35" s="57">
        <v>43840</v>
      </c>
      <c r="C35" s="58" t="s">
        <v>35</v>
      </c>
      <c r="D35" s="60">
        <v>1.54E-2</v>
      </c>
      <c r="E35" s="33">
        <v>10002299</v>
      </c>
      <c r="F35" s="33">
        <v>-242</v>
      </c>
      <c r="G35" s="33">
        <v>10002057</v>
      </c>
      <c r="H35" s="33">
        <v>10026196</v>
      </c>
      <c r="I35" s="33">
        <v>-84961</v>
      </c>
      <c r="J35" s="33">
        <v>9941235</v>
      </c>
      <c r="K35" s="33">
        <v>60089</v>
      </c>
      <c r="L35" s="33">
        <v>-243</v>
      </c>
      <c r="M35" s="33">
        <v>38644</v>
      </c>
      <c r="N35" s="33">
        <v>38401</v>
      </c>
    </row>
    <row r="36" spans="1:14" x14ac:dyDescent="0.35">
      <c r="A36" s="56" t="s">
        <v>38</v>
      </c>
      <c r="B36" s="57">
        <v>43903</v>
      </c>
      <c r="C36" s="58" t="s">
        <v>35</v>
      </c>
      <c r="D36" s="60">
        <v>1.3304E-2</v>
      </c>
      <c r="E36" s="33">
        <v>10687167</v>
      </c>
      <c r="F36" s="33">
        <v>-67602</v>
      </c>
      <c r="G36" s="33">
        <v>10619565</v>
      </c>
      <c r="H36" s="33">
        <v>10657214</v>
      </c>
      <c r="I36" s="33">
        <v>-163794</v>
      </c>
      <c r="J36" s="33">
        <v>10493420</v>
      </c>
      <c r="K36" s="33">
        <v>90081</v>
      </c>
      <c r="L36" s="33">
        <v>-67603</v>
      </c>
      <c r="M36" s="33">
        <v>102842</v>
      </c>
      <c r="N36" s="33">
        <v>35239</v>
      </c>
    </row>
    <row r="37" spans="1:14" x14ac:dyDescent="0.35">
      <c r="A37" s="56" t="s">
        <v>39</v>
      </c>
      <c r="B37" s="57">
        <v>44193</v>
      </c>
      <c r="C37" s="58" t="s">
        <v>35</v>
      </c>
      <c r="D37" s="60">
        <v>1.9049E-2</v>
      </c>
      <c r="E37" s="33">
        <v>9990542</v>
      </c>
      <c r="F37" s="33">
        <v>708</v>
      </c>
      <c r="G37" s="33">
        <v>9991250</v>
      </c>
      <c r="H37" s="33">
        <v>10106668</v>
      </c>
      <c r="I37" s="33">
        <v>-141951</v>
      </c>
      <c r="J37" s="33">
        <v>9964717</v>
      </c>
      <c r="K37" s="33">
        <v>79809</v>
      </c>
      <c r="L37" s="33">
        <v>709</v>
      </c>
      <c r="M37" s="33">
        <v>46747</v>
      </c>
      <c r="N37" s="33">
        <v>47456</v>
      </c>
    </row>
    <row r="38" spans="1:14" x14ac:dyDescent="0.35">
      <c r="A38" s="56" t="s">
        <v>39</v>
      </c>
      <c r="B38" s="57">
        <v>44251</v>
      </c>
      <c r="C38" s="58" t="s">
        <v>35</v>
      </c>
      <c r="D38" s="60">
        <v>1.4999999999999999E-2</v>
      </c>
      <c r="E38" s="33">
        <v>10000000</v>
      </c>
      <c r="F38" s="33">
        <v>0</v>
      </c>
      <c r="G38" s="33">
        <v>10000000</v>
      </c>
      <c r="H38" s="33">
        <v>9975952</v>
      </c>
      <c r="I38" s="33">
        <v>-120442</v>
      </c>
      <c r="J38" s="33">
        <v>9855510</v>
      </c>
      <c r="K38" s="33">
        <v>40069</v>
      </c>
      <c r="L38" s="33">
        <v>0</v>
      </c>
      <c r="M38" s="33">
        <v>37398</v>
      </c>
      <c r="N38" s="33">
        <v>37398</v>
      </c>
    </row>
    <row r="39" spans="1:14" x14ac:dyDescent="0.35">
      <c r="A39" s="56" t="s">
        <v>38</v>
      </c>
      <c r="B39" s="57">
        <v>44533</v>
      </c>
      <c r="C39" s="58" t="s">
        <v>35</v>
      </c>
      <c r="D39" s="60">
        <v>1.9380000000000001E-2</v>
      </c>
      <c r="E39" s="33">
        <v>10025052</v>
      </c>
      <c r="F39" s="33">
        <v>-1466</v>
      </c>
      <c r="G39" s="33">
        <v>10023586</v>
      </c>
      <c r="H39" s="33">
        <v>10118273</v>
      </c>
      <c r="I39" s="33">
        <v>-156910</v>
      </c>
      <c r="J39" s="33">
        <v>9961363</v>
      </c>
      <c r="K39" s="33">
        <v>98402</v>
      </c>
      <c r="L39" s="33">
        <v>-1465</v>
      </c>
      <c r="M39" s="33">
        <v>49862</v>
      </c>
      <c r="N39" s="33">
        <v>48397</v>
      </c>
    </row>
    <row r="40" spans="1:14" x14ac:dyDescent="0.35">
      <c r="A40" s="56" t="s">
        <v>37</v>
      </c>
      <c r="B40" s="57">
        <v>44620</v>
      </c>
      <c r="C40" s="58">
        <v>43159</v>
      </c>
      <c r="D40" s="60">
        <v>0.02</v>
      </c>
      <c r="E40" s="33">
        <v>10000000</v>
      </c>
      <c r="F40" s="33">
        <v>0</v>
      </c>
      <c r="G40" s="33">
        <v>10000000</v>
      </c>
      <c r="H40" s="33">
        <v>10028169</v>
      </c>
      <c r="I40" s="33">
        <v>-67050</v>
      </c>
      <c r="J40" s="33">
        <v>9961119</v>
      </c>
      <c r="K40" s="33">
        <v>50685</v>
      </c>
      <c r="L40" s="33">
        <v>0</v>
      </c>
      <c r="M40" s="33">
        <v>49862</v>
      </c>
      <c r="N40" s="33">
        <v>49862</v>
      </c>
    </row>
    <row r="41" spans="1:14" x14ac:dyDescent="0.35">
      <c r="A41" s="3"/>
      <c r="B41" s="57"/>
      <c r="C41" s="57"/>
      <c r="D41" s="59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x14ac:dyDescent="0.35">
      <c r="A42" s="3" t="s">
        <v>40</v>
      </c>
      <c r="B42" s="61"/>
      <c r="C42" s="61"/>
      <c r="D42" s="59"/>
      <c r="E42" s="62">
        <v>130760196</v>
      </c>
      <c r="F42" s="62">
        <v>-77693</v>
      </c>
      <c r="G42" s="62">
        <v>130682503</v>
      </c>
      <c r="H42" s="62">
        <v>130901970</v>
      </c>
      <c r="I42" s="62">
        <v>-984631</v>
      </c>
      <c r="J42" s="62">
        <v>129917339</v>
      </c>
      <c r="K42" s="62">
        <v>678345</v>
      </c>
      <c r="L42" s="62">
        <v>-77693</v>
      </c>
      <c r="M42" s="62">
        <v>547118</v>
      </c>
      <c r="N42" s="62">
        <v>469425</v>
      </c>
    </row>
    <row r="43" spans="1:14" x14ac:dyDescent="0.35">
      <c r="A43" s="27"/>
      <c r="B43" s="63"/>
      <c r="C43" s="63"/>
      <c r="D43" s="64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ht="15" thickBot="1" x14ac:dyDescent="0.4">
      <c r="A44" s="65" t="s">
        <v>41</v>
      </c>
      <c r="B44" s="31"/>
      <c r="C44" s="31"/>
      <c r="D44" s="65"/>
      <c r="E44" s="66">
        <v>284575502</v>
      </c>
      <c r="F44" s="66">
        <v>-30970577</v>
      </c>
      <c r="G44" s="66">
        <v>253604925</v>
      </c>
      <c r="H44" s="66">
        <v>284695617</v>
      </c>
      <c r="I44" s="66">
        <v>-31896375</v>
      </c>
      <c r="J44" s="66">
        <v>252799242</v>
      </c>
      <c r="K44" s="66">
        <v>695624</v>
      </c>
      <c r="L44" s="66">
        <v>-77693</v>
      </c>
      <c r="M44" s="66">
        <v>935018</v>
      </c>
      <c r="N44" s="67">
        <v>857616</v>
      </c>
    </row>
    <row r="45" spans="1:14" ht="15" thickTop="1" x14ac:dyDescent="0.35">
      <c r="A45" s="68"/>
      <c r="B45" s="2"/>
      <c r="C45" s="2"/>
      <c r="D45" s="1"/>
      <c r="E45" s="69"/>
      <c r="F45" s="45"/>
      <c r="G45" s="45"/>
      <c r="H45" s="45"/>
      <c r="I45" s="45"/>
      <c r="J45" s="45"/>
      <c r="K45" s="45"/>
      <c r="L45" s="45"/>
      <c r="M45" s="45"/>
      <c r="N45" s="45"/>
    </row>
    <row r="46" spans="1:14" x14ac:dyDescent="0.35">
      <c r="A46" s="1"/>
      <c r="B46" s="2"/>
      <c r="C46" s="2"/>
      <c r="D46" s="1"/>
      <c r="E46" s="3"/>
      <c r="F46" s="3"/>
      <c r="G46" s="3"/>
      <c r="H46" s="4"/>
      <c r="I46" s="3"/>
      <c r="J46" s="3"/>
      <c r="K46" s="3"/>
      <c r="L46" s="3"/>
      <c r="M46" s="3"/>
      <c r="N46" s="5"/>
    </row>
    <row r="47" spans="1:14" x14ac:dyDescent="0.35">
      <c r="A47" s="1" t="s">
        <v>42</v>
      </c>
      <c r="B47" s="2"/>
      <c r="C47" s="2"/>
      <c r="D47" s="3"/>
      <c r="E47" s="3"/>
      <c r="F47" s="3"/>
      <c r="G47" s="3" t="s">
        <v>43</v>
      </c>
      <c r="H47" s="4"/>
      <c r="I47" s="3"/>
      <c r="J47" s="70"/>
      <c r="K47" s="70"/>
      <c r="L47" s="70"/>
      <c r="M47" s="70"/>
      <c r="N47" s="11"/>
    </row>
    <row r="48" spans="1:14" x14ac:dyDescent="0.35">
      <c r="A48" s="1" t="s">
        <v>44</v>
      </c>
      <c r="B48" s="2"/>
      <c r="C48" s="2"/>
      <c r="D48" s="71">
        <v>0.49</v>
      </c>
      <c r="E48" s="72"/>
      <c r="F48" s="3"/>
      <c r="G48" s="3" t="s">
        <v>45</v>
      </c>
      <c r="H48" s="4"/>
      <c r="I48" s="73">
        <v>0.48000000000000004</v>
      </c>
      <c r="J48" s="3"/>
      <c r="K48" s="3"/>
      <c r="L48" s="3"/>
      <c r="M48" s="3"/>
      <c r="N48" s="5"/>
    </row>
    <row r="49" spans="1:14" x14ac:dyDescent="0.35">
      <c r="A49" s="1" t="s">
        <v>46</v>
      </c>
      <c r="B49" s="74"/>
      <c r="C49" s="74"/>
      <c r="D49" s="73">
        <v>0.51</v>
      </c>
      <c r="E49" s="72"/>
      <c r="F49" s="3"/>
      <c r="G49" s="3" t="s">
        <v>47</v>
      </c>
      <c r="H49" s="4"/>
      <c r="I49" s="73">
        <v>0.04</v>
      </c>
      <c r="J49" s="3"/>
      <c r="K49" s="3"/>
      <c r="L49" s="3"/>
      <c r="M49" s="3"/>
      <c r="N49" s="5"/>
    </row>
    <row r="50" spans="1:14" x14ac:dyDescent="0.35">
      <c r="A50" s="56" t="s">
        <v>48</v>
      </c>
      <c r="B50" s="10"/>
      <c r="C50" s="10"/>
      <c r="D50" s="73">
        <v>0</v>
      </c>
      <c r="E50" s="72"/>
      <c r="F50" s="3"/>
      <c r="G50" s="3" t="s">
        <v>49</v>
      </c>
      <c r="H50" s="4"/>
      <c r="I50" s="73">
        <v>0.04</v>
      </c>
      <c r="J50" s="3"/>
      <c r="K50" s="3"/>
      <c r="L50" s="3"/>
      <c r="M50" s="3"/>
      <c r="N50" s="5"/>
    </row>
    <row r="51" spans="1:14" ht="15" thickBot="1" x14ac:dyDescent="0.4">
      <c r="A51" s="1"/>
      <c r="B51" s="2"/>
      <c r="C51" s="2"/>
      <c r="D51" s="75">
        <v>1</v>
      </c>
      <c r="E51" s="72"/>
      <c r="F51" s="3"/>
      <c r="G51" s="3" t="s">
        <v>50</v>
      </c>
      <c r="H51" s="4"/>
      <c r="I51" s="76">
        <v>0.44</v>
      </c>
      <c r="J51" s="3"/>
      <c r="K51" s="3"/>
      <c r="L51" s="3"/>
      <c r="M51" s="3"/>
      <c r="N51" s="5"/>
    </row>
    <row r="52" spans="1:14" ht="15.5" thickTop="1" thickBot="1" x14ac:dyDescent="0.4">
      <c r="A52" s="1"/>
      <c r="B52" s="2"/>
      <c r="C52" s="2"/>
      <c r="D52" s="1"/>
      <c r="E52" s="3"/>
      <c r="F52" s="3"/>
      <c r="G52" s="3"/>
      <c r="H52" s="4"/>
      <c r="I52" s="77">
        <v>1</v>
      </c>
      <c r="J52" s="3"/>
      <c r="K52" s="3"/>
      <c r="L52" s="3"/>
      <c r="M52" s="3"/>
      <c r="N52" s="5"/>
    </row>
    <row r="53" spans="1:14" ht="15" thickTop="1" x14ac:dyDescent="0.35">
      <c r="A53" s="1"/>
      <c r="B53" s="2"/>
      <c r="C53" s="2"/>
      <c r="D53" s="3"/>
      <c r="E53" s="3"/>
      <c r="F53" s="3"/>
      <c r="G53" s="3"/>
      <c r="H53" s="4"/>
      <c r="I53" s="3"/>
      <c r="J53" s="3"/>
      <c r="K53" s="3"/>
      <c r="L53" s="3"/>
      <c r="M53" s="3"/>
      <c r="N53" s="5"/>
    </row>
    <row r="54" spans="1:14" x14ac:dyDescent="0.35">
      <c r="A54" s="3" t="s">
        <v>51</v>
      </c>
      <c r="B54" s="2"/>
      <c r="C54" s="2"/>
      <c r="D54" s="78" t="s">
        <v>52</v>
      </c>
      <c r="E54" s="3"/>
      <c r="F54" s="3"/>
      <c r="G54" s="3"/>
      <c r="H54" s="4"/>
      <c r="J54" s="3"/>
      <c r="K54" s="3"/>
      <c r="L54" s="3"/>
      <c r="M54" s="3"/>
      <c r="N54" s="5"/>
    </row>
    <row r="55" spans="1:14" x14ac:dyDescent="0.35">
      <c r="A55" s="3"/>
      <c r="B55" s="10"/>
      <c r="C55" s="10"/>
      <c r="D55" s="3"/>
      <c r="E55" s="3"/>
      <c r="F55" s="3"/>
      <c r="G55" s="3"/>
      <c r="H55" s="4"/>
      <c r="J55" s="3"/>
      <c r="K55" s="3"/>
      <c r="L55" s="3"/>
      <c r="M55" s="3"/>
      <c r="N55" s="5"/>
    </row>
    <row r="56" spans="1:14" x14ac:dyDescent="0.35">
      <c r="A56" s="3" t="s">
        <v>53</v>
      </c>
      <c r="B56" s="10"/>
      <c r="C56" s="10"/>
      <c r="D56" s="79">
        <v>1.2800000000000001E-2</v>
      </c>
      <c r="E56" s="3"/>
      <c r="J56" s="3"/>
      <c r="K56" s="3"/>
      <c r="L56" s="3"/>
      <c r="M56" s="3"/>
      <c r="N56" s="5"/>
    </row>
    <row r="57" spans="1:14" x14ac:dyDescent="0.35">
      <c r="A57" s="56" t="s">
        <v>54</v>
      </c>
      <c r="B57" s="10"/>
      <c r="C57" s="10"/>
      <c r="D57" s="80">
        <v>1.0999999999999999E-2</v>
      </c>
      <c r="E57" s="3"/>
      <c r="J57" s="3"/>
      <c r="K57" s="3"/>
      <c r="L57" s="3"/>
      <c r="M57" s="3"/>
      <c r="N57" s="5"/>
    </row>
    <row r="58" spans="1:14" x14ac:dyDescent="0.35">
      <c r="A58" s="3"/>
      <c r="B58" s="10"/>
      <c r="C58" s="10"/>
      <c r="D58" s="3"/>
      <c r="E58" s="3"/>
      <c r="J58" s="3"/>
      <c r="K58" s="3"/>
      <c r="L58" s="3"/>
      <c r="M58" s="3"/>
      <c r="N58" s="5"/>
    </row>
    <row r="59" spans="1:14" ht="15" thickBot="1" x14ac:dyDescent="0.4">
      <c r="A59" s="3" t="s">
        <v>55</v>
      </c>
      <c r="B59" s="10"/>
      <c r="C59" s="10"/>
      <c r="D59" s="81">
        <v>1.8000000000000013E-3</v>
      </c>
      <c r="E59" s="3"/>
      <c r="J59" s="3"/>
      <c r="K59" s="3"/>
      <c r="L59" s="3"/>
      <c r="M59" s="3"/>
      <c r="N59" s="5"/>
    </row>
    <row r="60" spans="1:14" ht="15" thickTop="1" x14ac:dyDescent="0.35">
      <c r="A60" s="3"/>
      <c r="B60" s="10"/>
      <c r="C60" s="10"/>
      <c r="D60" s="3"/>
      <c r="E60" s="3"/>
      <c r="J60" s="3"/>
      <c r="K60" s="3"/>
      <c r="L60" s="3"/>
      <c r="M60" s="3"/>
      <c r="N60" s="5"/>
    </row>
    <row r="61" spans="1:14" x14ac:dyDescent="0.35">
      <c r="A61" s="56" t="s">
        <v>56</v>
      </c>
      <c r="B61" s="10"/>
      <c r="C61" s="10"/>
      <c r="D61" s="82">
        <v>383.83001211037208</v>
      </c>
      <c r="E61" s="3"/>
      <c r="F61" s="3"/>
      <c r="G61" s="3"/>
      <c r="H61" s="4"/>
      <c r="I61" s="3"/>
      <c r="J61" s="3"/>
      <c r="K61" s="3"/>
      <c r="L61" s="3"/>
      <c r="M61" s="3"/>
      <c r="N61" s="5"/>
    </row>
    <row r="62" spans="1:14" x14ac:dyDescent="0.35">
      <c r="A62" s="56"/>
      <c r="B62" s="10"/>
      <c r="C62" s="10"/>
      <c r="D62" s="82"/>
      <c r="E62" s="3"/>
      <c r="F62" s="3"/>
      <c r="G62" s="3"/>
      <c r="H62" s="4"/>
      <c r="I62" s="3"/>
      <c r="J62" s="3"/>
      <c r="K62" s="3"/>
      <c r="L62" s="3"/>
      <c r="M62" s="3"/>
      <c r="N62" s="5"/>
    </row>
    <row r="63" spans="1:14" x14ac:dyDescent="0.35">
      <c r="A63" s="56"/>
      <c r="B63" s="10"/>
      <c r="C63" s="10"/>
      <c r="D63" s="82"/>
      <c r="E63" s="3"/>
      <c r="F63" s="3"/>
      <c r="G63" s="3"/>
      <c r="H63" s="4"/>
      <c r="I63" s="3"/>
      <c r="J63" s="3"/>
      <c r="K63" s="3"/>
      <c r="L63" s="3"/>
      <c r="M63" s="3"/>
      <c r="N63" s="5"/>
    </row>
    <row r="64" spans="1:14" x14ac:dyDescent="0.35">
      <c r="A64" s="1" t="s">
        <v>57</v>
      </c>
      <c r="B64" s="2"/>
      <c r="C64" s="2"/>
      <c r="D64" s="1"/>
      <c r="E64" s="3"/>
      <c r="F64" s="3"/>
      <c r="G64" s="3"/>
      <c r="H64" s="4"/>
      <c r="I64" s="3"/>
      <c r="J64" s="3"/>
      <c r="K64" s="3"/>
      <c r="L64" s="3"/>
      <c r="M64" s="3"/>
      <c r="N64" s="5"/>
    </row>
    <row r="65" spans="1:14" x14ac:dyDescent="0.35">
      <c r="A65" s="1" t="s">
        <v>58</v>
      </c>
      <c r="B65" s="2"/>
      <c r="C65" s="2"/>
      <c r="D65" s="1"/>
      <c r="E65" s="3"/>
      <c r="F65" s="3"/>
      <c r="G65" s="3"/>
      <c r="H65" s="4"/>
      <c r="I65" s="3"/>
      <c r="J65" s="3"/>
      <c r="K65" s="3"/>
      <c r="L65" s="3"/>
      <c r="M65" s="3"/>
      <c r="N65" s="5"/>
    </row>
    <row r="66" spans="1:14" x14ac:dyDescent="0.35">
      <c r="A66" s="1"/>
      <c r="B66" s="2"/>
      <c r="C66" s="2"/>
      <c r="D66" s="1"/>
      <c r="E66" s="3"/>
      <c r="F66" s="3"/>
      <c r="G66" s="1"/>
      <c r="H66" s="2"/>
      <c r="I66" s="2"/>
      <c r="J66" s="1"/>
      <c r="K66" s="3"/>
      <c r="L66" s="3"/>
      <c r="M66" s="3"/>
      <c r="N66" s="5"/>
    </row>
    <row r="67" spans="1:14" x14ac:dyDescent="0.35">
      <c r="A67" s="1"/>
      <c r="B67" s="2"/>
      <c r="C67" s="2"/>
      <c r="D67" s="1"/>
      <c r="E67" s="3"/>
      <c r="F67" s="3"/>
      <c r="G67" s="1"/>
      <c r="H67" s="2"/>
      <c r="I67" s="2"/>
      <c r="J67" s="1"/>
      <c r="K67" s="3"/>
      <c r="L67" s="3"/>
      <c r="M67" s="3"/>
      <c r="N67" s="5"/>
    </row>
    <row r="68" spans="1:14" x14ac:dyDescent="0.35">
      <c r="A68" s="1"/>
      <c r="B68" s="2"/>
      <c r="C68" s="2"/>
      <c r="D68" s="1"/>
      <c r="E68" s="3"/>
      <c r="F68" s="3"/>
      <c r="G68" s="1"/>
      <c r="H68" s="2"/>
      <c r="I68" s="2"/>
      <c r="J68" s="1"/>
      <c r="K68" s="3"/>
      <c r="L68" s="3"/>
      <c r="M68" s="3"/>
      <c r="N68" s="5"/>
    </row>
    <row r="69" spans="1:14" x14ac:dyDescent="0.35">
      <c r="A69" s="1"/>
      <c r="B69" s="2"/>
      <c r="C69" s="2"/>
      <c r="D69" s="1"/>
      <c r="E69" s="3"/>
      <c r="F69" s="3"/>
      <c r="G69" s="1"/>
      <c r="H69" s="2"/>
      <c r="I69" s="2"/>
      <c r="J69" s="1"/>
      <c r="K69" s="3"/>
      <c r="L69" s="3"/>
      <c r="M69" s="3"/>
      <c r="N69" s="5"/>
    </row>
    <row r="70" spans="1:14" x14ac:dyDescent="0.35">
      <c r="A70" s="1"/>
      <c r="B70" s="2"/>
      <c r="C70" s="2"/>
      <c r="D70" s="1"/>
      <c r="E70" s="3"/>
      <c r="F70" s="3"/>
      <c r="G70" s="1"/>
      <c r="H70" s="2"/>
      <c r="I70" s="2"/>
      <c r="J70" s="1"/>
      <c r="K70" s="3"/>
      <c r="L70" s="3"/>
      <c r="M70" s="3"/>
      <c r="N70" s="5"/>
    </row>
    <row r="71" spans="1:14" x14ac:dyDescent="0.35">
      <c r="A71" s="83"/>
      <c r="B71" s="84"/>
      <c r="C71" s="84"/>
      <c r="D71" s="83"/>
      <c r="E71" s="85"/>
      <c r="F71" s="3"/>
      <c r="G71" s="83"/>
      <c r="H71" s="84"/>
      <c r="I71" s="84"/>
      <c r="J71" s="83"/>
      <c r="K71" s="85"/>
      <c r="L71" s="3"/>
      <c r="M71" s="3"/>
      <c r="N71" s="5"/>
    </row>
    <row r="72" spans="1:14" x14ac:dyDescent="0.35">
      <c r="A72" s="86" t="s">
        <v>59</v>
      </c>
      <c r="B72" s="2"/>
      <c r="C72" s="2"/>
      <c r="D72" s="1"/>
      <c r="E72" s="3"/>
      <c r="F72" s="3"/>
      <c r="G72" s="87" t="s">
        <v>60</v>
      </c>
      <c r="H72" s="2"/>
      <c r="I72" s="2"/>
      <c r="J72" s="1"/>
      <c r="K72" s="3"/>
      <c r="L72" s="13"/>
      <c r="M72" s="13"/>
      <c r="N72" s="88"/>
    </row>
    <row r="73" spans="1:14" x14ac:dyDescent="0.35">
      <c r="A73" s="86" t="s">
        <v>61</v>
      </c>
      <c r="B73" s="2"/>
      <c r="C73" s="2"/>
      <c r="D73" s="1"/>
      <c r="E73" s="3"/>
      <c r="F73" s="3"/>
      <c r="G73" s="87" t="s">
        <v>62</v>
      </c>
      <c r="H73" s="2"/>
      <c r="I73" s="2"/>
      <c r="J73" s="1"/>
      <c r="K73" s="3"/>
      <c r="L73" s="3"/>
      <c r="M73" s="3"/>
      <c r="N73" s="5"/>
    </row>
    <row r="74" spans="1:14" x14ac:dyDescent="0.35">
      <c r="A74" s="1" t="s">
        <v>63</v>
      </c>
      <c r="B74" s="2"/>
      <c r="C74" s="2"/>
      <c r="D74" s="1"/>
      <c r="E74" s="3"/>
      <c r="F74" s="3"/>
      <c r="G74" s="89" t="s">
        <v>64</v>
      </c>
      <c r="H74" s="2"/>
      <c r="I74" s="2"/>
      <c r="J74" s="1"/>
      <c r="K74" s="3"/>
      <c r="L74" s="3"/>
      <c r="M74" s="3"/>
      <c r="N74" s="5"/>
    </row>
    <row r="75" spans="1:14" x14ac:dyDescent="0.35">
      <c r="A75" s="90" t="s">
        <v>65</v>
      </c>
      <c r="B75" s="74"/>
      <c r="C75" s="74"/>
      <c r="D75" s="1"/>
      <c r="E75" s="3"/>
      <c r="F75" s="3"/>
      <c r="G75" s="90" t="s">
        <v>66</v>
      </c>
      <c r="H75" s="74"/>
      <c r="I75" s="74"/>
      <c r="J75" s="1"/>
      <c r="K75" s="3"/>
      <c r="L75" s="3"/>
      <c r="M75" s="3"/>
      <c r="N75" s="5"/>
    </row>
    <row r="76" spans="1:14" x14ac:dyDescent="0.35">
      <c r="A76" s="90"/>
      <c r="B76" s="74"/>
      <c r="C76" s="74"/>
      <c r="D76" s="1"/>
      <c r="E76" s="3"/>
      <c r="F76" s="3"/>
      <c r="G76" s="90"/>
      <c r="H76" s="74"/>
      <c r="I76" s="74"/>
      <c r="J76" s="1"/>
      <c r="K76" s="3"/>
      <c r="L76" s="3"/>
      <c r="M76" s="3"/>
      <c r="N76" s="5"/>
    </row>
    <row r="77" spans="1:14" x14ac:dyDescent="0.35">
      <c r="A77" s="1"/>
      <c r="B77" s="2"/>
      <c r="C77" s="2"/>
      <c r="D77" s="1"/>
      <c r="E77" s="3"/>
      <c r="F77" s="3"/>
      <c r="G77" s="1"/>
      <c r="H77" s="2"/>
      <c r="I77" s="2"/>
      <c r="J77" s="1"/>
      <c r="K77" s="3"/>
      <c r="L77" s="3"/>
      <c r="M77" s="3"/>
      <c r="N77" s="5"/>
    </row>
    <row r="78" spans="1:14" x14ac:dyDescent="0.35">
      <c r="A78" s="1"/>
      <c r="B78" s="2"/>
      <c r="C78" s="2"/>
      <c r="D78" s="1"/>
      <c r="E78" s="3"/>
      <c r="F78" s="3"/>
      <c r="G78" s="1"/>
      <c r="H78" s="2"/>
      <c r="I78" s="2"/>
      <c r="J78" s="1"/>
      <c r="K78" s="3"/>
      <c r="L78" s="3"/>
      <c r="M78" s="3"/>
      <c r="N78" s="5"/>
    </row>
    <row r="79" spans="1:14" x14ac:dyDescent="0.35">
      <c r="A79" s="1"/>
      <c r="B79" s="2"/>
      <c r="C79" s="2"/>
      <c r="D79" s="1"/>
      <c r="E79" s="3"/>
      <c r="F79" s="3"/>
      <c r="G79" s="1"/>
      <c r="H79" s="2"/>
      <c r="I79" s="2"/>
      <c r="J79" s="1"/>
      <c r="K79" s="3"/>
      <c r="L79" s="3"/>
      <c r="M79" s="3"/>
      <c r="N79" s="5"/>
    </row>
    <row r="80" spans="1:14" x14ac:dyDescent="0.35">
      <c r="A80" s="1"/>
      <c r="B80" s="2"/>
      <c r="C80" s="2"/>
      <c r="D80" s="1"/>
      <c r="E80" s="3"/>
      <c r="F80" s="3"/>
      <c r="G80" s="1"/>
      <c r="H80" s="2"/>
      <c r="I80" s="2"/>
      <c r="J80" s="1"/>
      <c r="K80" s="3"/>
      <c r="L80" s="3"/>
      <c r="M80" s="3"/>
      <c r="N80" s="5"/>
    </row>
    <row r="81" spans="1:14" x14ac:dyDescent="0.35">
      <c r="A81" s="1"/>
      <c r="B81" s="2"/>
      <c r="C81" s="2"/>
      <c r="D81" s="1"/>
      <c r="E81" s="3"/>
      <c r="F81" s="3"/>
      <c r="G81" s="1"/>
      <c r="H81" s="2"/>
      <c r="I81" s="2"/>
      <c r="J81" s="1"/>
      <c r="K81" s="3"/>
      <c r="L81" s="3"/>
      <c r="M81" s="3"/>
      <c r="N81" s="5"/>
    </row>
    <row r="82" spans="1:14" x14ac:dyDescent="0.35">
      <c r="A82" s="83"/>
      <c r="B82" s="84"/>
      <c r="C82" s="84"/>
      <c r="D82" s="83"/>
      <c r="E82" s="85"/>
      <c r="F82" s="3"/>
      <c r="G82" s="83"/>
      <c r="H82" s="84"/>
      <c r="I82" s="84"/>
      <c r="J82" s="83"/>
      <c r="K82" s="85"/>
      <c r="L82" s="3"/>
      <c r="M82" s="3"/>
      <c r="N82" s="5"/>
    </row>
    <row r="83" spans="1:14" x14ac:dyDescent="0.35">
      <c r="A83" s="87" t="s">
        <v>67</v>
      </c>
      <c r="B83" s="2"/>
      <c r="C83" s="2"/>
      <c r="D83" s="1"/>
      <c r="E83" s="3"/>
      <c r="F83" s="3"/>
      <c r="G83" s="87" t="s">
        <v>68</v>
      </c>
      <c r="H83" s="2"/>
      <c r="I83" s="2"/>
      <c r="J83" s="1"/>
      <c r="K83" s="3"/>
      <c r="L83" s="3"/>
      <c r="M83" s="3"/>
      <c r="N83" s="5"/>
    </row>
    <row r="84" spans="1:14" x14ac:dyDescent="0.35">
      <c r="A84" s="87" t="s">
        <v>69</v>
      </c>
      <c r="B84" s="2"/>
      <c r="C84" s="2"/>
      <c r="D84" s="1"/>
      <c r="E84" s="3"/>
      <c r="F84" s="3"/>
      <c r="G84" s="87" t="s">
        <v>70</v>
      </c>
      <c r="H84" s="2"/>
      <c r="I84" s="2"/>
      <c r="J84" s="1"/>
      <c r="K84" s="3"/>
      <c r="L84" s="3"/>
      <c r="M84" s="3"/>
      <c r="N84" s="5"/>
    </row>
    <row r="85" spans="1:14" x14ac:dyDescent="0.35">
      <c r="A85" s="89" t="s">
        <v>71</v>
      </c>
      <c r="B85" s="2"/>
      <c r="C85" s="2"/>
      <c r="D85" s="1"/>
      <c r="E85" s="3"/>
      <c r="F85" s="3"/>
      <c r="G85" s="89" t="s">
        <v>72</v>
      </c>
      <c r="H85" s="2"/>
      <c r="I85" s="2"/>
      <c r="J85" s="1"/>
      <c r="K85" s="3"/>
      <c r="L85" s="3"/>
      <c r="M85" s="3"/>
      <c r="N85" s="5"/>
    </row>
    <row r="86" spans="1:14" x14ac:dyDescent="0.35">
      <c r="A86" s="90" t="s">
        <v>73</v>
      </c>
      <c r="B86" s="74"/>
      <c r="C86" s="74"/>
      <c r="D86" s="1"/>
      <c r="E86" s="3"/>
      <c r="F86" s="3"/>
      <c r="G86" s="90" t="s">
        <v>74</v>
      </c>
      <c r="H86" s="74"/>
      <c r="I86" s="74"/>
      <c r="J86" s="1"/>
      <c r="K86" s="3"/>
      <c r="L86" s="3"/>
      <c r="M86" s="3"/>
      <c r="N86" s="5"/>
    </row>
    <row r="87" spans="1:14" x14ac:dyDescent="0.35">
      <c r="A87" s="90"/>
      <c r="B87" s="74"/>
      <c r="C87" s="74"/>
      <c r="D87" s="1"/>
      <c r="E87" s="3"/>
      <c r="F87" s="3"/>
      <c r="G87" s="90"/>
      <c r="H87" s="74"/>
      <c r="I87" s="74"/>
      <c r="J87" s="1"/>
      <c r="K87" s="3"/>
      <c r="L87" s="3"/>
      <c r="M87" s="3"/>
      <c r="N87" s="5"/>
    </row>
    <row r="88" spans="1:14" x14ac:dyDescent="0.35">
      <c r="A88" s="1"/>
      <c r="B88" s="2"/>
      <c r="C88" s="2"/>
      <c r="D88" s="1"/>
      <c r="E88" s="3"/>
      <c r="F88" s="3"/>
      <c r="G88" s="3"/>
      <c r="H88" s="4"/>
      <c r="I88" s="3"/>
      <c r="J88" s="3"/>
      <c r="K88" s="3"/>
      <c r="L88" s="3"/>
      <c r="M88" s="3"/>
      <c r="N88" s="5"/>
    </row>
    <row r="89" spans="1:14" x14ac:dyDescent="0.35">
      <c r="A89" s="1" t="s">
        <v>75</v>
      </c>
      <c r="B89" s="2"/>
      <c r="C89" s="2"/>
      <c r="D89" s="1"/>
      <c r="E89" s="3"/>
      <c r="F89" s="3"/>
      <c r="G89" s="1"/>
      <c r="H89" s="4"/>
      <c r="I89" s="3"/>
      <c r="J89" s="3"/>
      <c r="K89" s="3"/>
      <c r="L89" s="3"/>
      <c r="M89" s="3"/>
      <c r="N89" s="5"/>
    </row>
    <row r="90" spans="1:14" x14ac:dyDescent="0.35">
      <c r="A90" s="1" t="s">
        <v>1</v>
      </c>
      <c r="B90" s="2"/>
      <c r="C90" s="2"/>
      <c r="D90" s="1"/>
      <c r="E90" s="3"/>
      <c r="F90" s="3"/>
      <c r="G90" s="1"/>
      <c r="H90" s="4"/>
      <c r="I90" s="3"/>
      <c r="J90" s="3"/>
      <c r="K90" s="3"/>
      <c r="L90" s="3"/>
      <c r="M90" s="3"/>
      <c r="N90" s="5"/>
    </row>
    <row r="91" spans="1:14" x14ac:dyDescent="0.35">
      <c r="A91" s="1" t="s">
        <v>76</v>
      </c>
      <c r="B91" s="2"/>
      <c r="C91" s="2"/>
      <c r="D91" s="1"/>
      <c r="E91" s="3"/>
      <c r="F91" s="3"/>
      <c r="G91" s="1"/>
      <c r="H91" s="4"/>
      <c r="I91" s="3"/>
      <c r="J91" s="3"/>
      <c r="K91" s="3"/>
      <c r="L91" s="3"/>
      <c r="M91" s="3"/>
      <c r="N91" s="5"/>
    </row>
    <row r="92" spans="1:14" x14ac:dyDescent="0.35">
      <c r="A92" s="1" t="s">
        <v>77</v>
      </c>
      <c r="B92" s="2"/>
      <c r="C92" s="2"/>
      <c r="D92" s="1"/>
      <c r="E92" s="3"/>
      <c r="F92" s="3"/>
      <c r="G92" s="1"/>
      <c r="H92" s="4"/>
      <c r="I92" s="3"/>
      <c r="J92" s="3"/>
      <c r="K92" s="3"/>
      <c r="L92" s="3"/>
      <c r="M92" s="3"/>
      <c r="N92" s="5"/>
    </row>
    <row r="93" spans="1:14" x14ac:dyDescent="0.35">
      <c r="A93" s="1"/>
      <c r="B93" s="2"/>
      <c r="C93" s="2"/>
      <c r="D93" s="1"/>
      <c r="E93" s="3"/>
      <c r="F93" s="3"/>
      <c r="G93" s="3"/>
      <c r="H93" s="4"/>
      <c r="I93" s="3"/>
      <c r="J93" s="3"/>
      <c r="K93" s="3"/>
      <c r="L93" s="3"/>
      <c r="M93" s="3"/>
      <c r="N93" s="5"/>
    </row>
    <row r="94" spans="1:14" x14ac:dyDescent="0.35">
      <c r="A94" s="1"/>
      <c r="B94" s="2"/>
      <c r="C94" s="2"/>
      <c r="D94" s="1"/>
      <c r="E94" s="3"/>
      <c r="F94" s="3"/>
      <c r="G94" s="3"/>
      <c r="H94" s="4"/>
      <c r="I94" s="3"/>
      <c r="J94" s="3"/>
      <c r="K94" s="3"/>
      <c r="L94" s="3"/>
      <c r="M94" s="3"/>
      <c r="N94" s="5"/>
    </row>
    <row r="95" spans="1:14" x14ac:dyDescent="0.35">
      <c r="A95" s="1"/>
      <c r="B95" s="2"/>
      <c r="C95" s="2"/>
      <c r="D95" s="1"/>
      <c r="E95" s="3"/>
      <c r="F95" s="3"/>
      <c r="G95" s="3"/>
      <c r="H95" s="4"/>
      <c r="I95" s="3"/>
      <c r="J95" s="3"/>
      <c r="K95" s="3"/>
      <c r="L95" s="3"/>
      <c r="M95" s="3"/>
      <c r="N95" s="5"/>
    </row>
    <row r="96" spans="1:14" x14ac:dyDescent="0.35">
      <c r="A96" s="1"/>
      <c r="B96" s="2"/>
      <c r="C96" s="2"/>
      <c r="D96" s="1"/>
      <c r="E96" s="3"/>
      <c r="F96" s="3"/>
      <c r="G96" s="3"/>
      <c r="H96" s="4"/>
      <c r="I96" s="3"/>
      <c r="J96" s="3"/>
      <c r="K96" s="3"/>
      <c r="L96" s="3"/>
      <c r="M96" s="3"/>
      <c r="N96" s="5"/>
    </row>
    <row r="97" spans="1:14" x14ac:dyDescent="0.35">
      <c r="A97" s="1"/>
      <c r="B97" s="2"/>
      <c r="C97" s="2"/>
      <c r="D97" s="1"/>
      <c r="E97" s="3"/>
      <c r="F97" s="3"/>
      <c r="G97" s="3"/>
      <c r="H97" s="4"/>
      <c r="I97" s="3"/>
      <c r="J97" s="3"/>
      <c r="K97" s="3"/>
      <c r="L97" s="3"/>
      <c r="M97" s="3"/>
      <c r="N97" s="5"/>
    </row>
    <row r="98" spans="1:14" x14ac:dyDescent="0.35">
      <c r="A98" s="1"/>
      <c r="B98" s="2"/>
      <c r="C98" s="2"/>
      <c r="D98" s="1"/>
      <c r="E98" s="3"/>
      <c r="F98" s="3"/>
      <c r="G98" s="3"/>
      <c r="H98" s="4"/>
      <c r="I98" s="3"/>
      <c r="J98" s="3"/>
      <c r="K98" s="3"/>
      <c r="L98" s="3"/>
      <c r="M98" s="3"/>
      <c r="N98" s="5"/>
    </row>
    <row r="99" spans="1:14" x14ac:dyDescent="0.35">
      <c r="A99" s="1"/>
      <c r="B99" s="2"/>
      <c r="C99" s="2"/>
      <c r="D99" s="1"/>
      <c r="E99" s="3"/>
      <c r="F99" s="3"/>
      <c r="G99" s="3"/>
      <c r="H99" s="4"/>
      <c r="I99" s="3"/>
      <c r="J99" s="3"/>
      <c r="K99" s="3"/>
      <c r="L99" s="3"/>
      <c r="M99" s="3"/>
      <c r="N99" s="5"/>
    </row>
    <row r="100" spans="1:14" x14ac:dyDescent="0.35">
      <c r="A100" s="1"/>
      <c r="B100" s="2"/>
      <c r="C100" s="2"/>
      <c r="D100" s="1"/>
      <c r="E100" s="3"/>
      <c r="F100" s="3"/>
      <c r="G100" s="3"/>
      <c r="H100" s="4"/>
      <c r="I100" s="3"/>
      <c r="J100" s="3"/>
      <c r="K100" s="3"/>
      <c r="L100" s="3"/>
      <c r="M100" s="3"/>
      <c r="N100" s="5"/>
    </row>
    <row r="101" spans="1:14" x14ac:dyDescent="0.35">
      <c r="A101" s="1"/>
      <c r="B101" s="2"/>
      <c r="C101" s="2"/>
      <c r="D101" s="1"/>
      <c r="E101" s="3"/>
      <c r="F101" s="3"/>
      <c r="G101" s="3"/>
      <c r="H101" s="4"/>
      <c r="I101" s="3"/>
      <c r="J101" s="3"/>
      <c r="K101" s="3"/>
      <c r="L101" s="3"/>
      <c r="M101" s="3"/>
      <c r="N101" s="5"/>
    </row>
    <row r="102" spans="1:14" x14ac:dyDescent="0.35">
      <c r="A102" s="1"/>
      <c r="B102" s="2"/>
      <c r="C102" s="2"/>
      <c r="D102" s="1"/>
      <c r="E102" s="3"/>
      <c r="F102" s="3"/>
      <c r="G102" s="3"/>
      <c r="H102" s="4"/>
      <c r="I102" s="3"/>
      <c r="J102" s="3"/>
      <c r="K102" s="3"/>
      <c r="L102" s="3"/>
      <c r="M102" s="3"/>
      <c r="N102" s="5"/>
    </row>
    <row r="103" spans="1:1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3"/>
      <c r="L103" s="3"/>
      <c r="M103" s="3"/>
      <c r="N103" s="5"/>
    </row>
    <row r="104" spans="1:1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3"/>
      <c r="L104" s="3"/>
      <c r="M104" s="3"/>
      <c r="N104" s="5"/>
    </row>
    <row r="105" spans="1:1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3"/>
      <c r="L105" s="3"/>
      <c r="M105" s="3"/>
      <c r="N105" s="5"/>
    </row>
    <row r="106" spans="1:1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3"/>
      <c r="L106" s="3"/>
      <c r="M106" s="3"/>
      <c r="N106" s="5"/>
    </row>
    <row r="107" spans="1:1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3"/>
      <c r="L107" s="3"/>
      <c r="M107" s="3"/>
      <c r="N107" s="5"/>
    </row>
    <row r="108" spans="1:1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3"/>
      <c r="L108" s="3"/>
      <c r="M108" s="3"/>
      <c r="N108" s="5"/>
    </row>
  </sheetData>
  <mergeCells count="3">
    <mergeCell ref="A4:K4"/>
    <mergeCell ref="A5:K5"/>
    <mergeCell ref="A6:K6"/>
  </mergeCells>
  <conditionalFormatting sqref="D56">
    <cfRule type="cellIs" dxfId="2" priority="1" operator="greaterThan">
      <formula>#REF!+0.0005</formula>
    </cfRule>
  </conditionalFormatting>
  <hyperlinks>
    <hyperlink ref="A75" r:id="rId1" xr:uid="{00000000-0004-0000-0D00-000000000000}"/>
    <hyperlink ref="G75" r:id="rId2" xr:uid="{00000000-0004-0000-0D00-000001000000}"/>
    <hyperlink ref="A86" r:id="rId3" xr:uid="{00000000-0004-0000-0D00-000002000000}"/>
    <hyperlink ref="G86" r:id="rId4" xr:uid="{00000000-0004-0000-0D00-000003000000}"/>
  </hyperlinks>
  <pageMargins left="0.7" right="0.7" top="0.75" bottom="0.75" header="0.3" footer="0.3"/>
  <pageSetup scale="53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5121" r:id="rId8">
          <objectPr defaultSize="0" autoPict="0" altText="Nancy Chang signature" r:id="rId9">
            <anchor moveWithCells="1" sizeWithCells="1">
              <from>
                <xdr:col>6</xdr:col>
                <xdr:colOff>101600</xdr:colOff>
                <xdr:row>67</xdr:row>
                <xdr:rowOff>44450</xdr:rowOff>
              </from>
              <to>
                <xdr:col>7</xdr:col>
                <xdr:colOff>787400</xdr:colOff>
                <xdr:row>70</xdr:row>
                <xdr:rowOff>120650</xdr:rowOff>
              </to>
            </anchor>
          </objectPr>
        </oleObject>
      </mc:Choice>
      <mc:Fallback>
        <oleObject progId="Word.Picture.8" shapeId="5121" r:id="rId8"/>
      </mc:Fallback>
    </mc:AlternateContent>
    <mc:AlternateContent xmlns:mc="http://schemas.openxmlformats.org/markup-compatibility/2006">
      <mc:Choice Requires="x14">
        <oleObject progId="Word.Picture.8" shapeId="5122" r:id="rId10">
          <objectPr defaultSize="0" autoPict="0" altText="Stan Vick signature" r:id="rId11">
            <anchor moveWithCells="1" sizeWithCells="1">
              <from>
                <xdr:col>0</xdr:col>
                <xdr:colOff>69850</xdr:colOff>
                <xdr:row>78</xdr:row>
                <xdr:rowOff>0</xdr:rowOff>
              </from>
              <to>
                <xdr:col>1</xdr:col>
                <xdr:colOff>450850</xdr:colOff>
                <xdr:row>81</xdr:row>
                <xdr:rowOff>139700</xdr:rowOff>
              </to>
            </anchor>
          </objectPr>
        </oleObject>
      </mc:Choice>
      <mc:Fallback>
        <oleObject progId="Word.Picture.8" shapeId="5122" r:id="rId10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N108"/>
  <sheetViews>
    <sheetView topLeftCell="A56" zoomScale="80" zoomScaleNormal="80" workbookViewId="0"/>
  </sheetViews>
  <sheetFormatPr defaultRowHeight="14.5" x14ac:dyDescent="0.35"/>
  <cols>
    <col min="1" max="1" width="14.90625" customWidth="1"/>
    <col min="2" max="11" width="12.6328125" customWidth="1"/>
    <col min="12" max="13" width="12.6328125" hidden="1" customWidth="1"/>
    <col min="14" max="14" width="12.6328125" customWidth="1"/>
  </cols>
  <sheetData>
    <row r="1" spans="1:14" ht="14.4" customHeight="1" x14ac:dyDescent="0.3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3"/>
      <c r="M1" s="3"/>
      <c r="N1" s="5"/>
    </row>
    <row r="2" spans="1:14" x14ac:dyDescent="0.35">
      <c r="A2" s="1"/>
      <c r="B2" s="2"/>
      <c r="C2" s="2"/>
      <c r="D2" s="1"/>
      <c r="E2" s="3"/>
      <c r="F2" s="3"/>
      <c r="G2" s="3"/>
      <c r="H2" s="4"/>
      <c r="I2" s="3"/>
      <c r="J2" s="3"/>
      <c r="K2" s="5"/>
      <c r="L2" s="5"/>
      <c r="M2" s="5"/>
      <c r="N2" s="5"/>
    </row>
    <row r="3" spans="1:14" x14ac:dyDescent="0.35">
      <c r="A3" s="1"/>
      <c r="B3" s="2"/>
      <c r="C3" s="2"/>
      <c r="D3" s="1"/>
      <c r="E3" s="3"/>
      <c r="F3" s="3"/>
      <c r="G3" s="3"/>
      <c r="H3" s="4"/>
      <c r="I3" s="3"/>
      <c r="J3" s="3"/>
      <c r="K3" s="3"/>
      <c r="L3" s="3"/>
      <c r="M3" s="3"/>
      <c r="N3" s="5"/>
    </row>
    <row r="4" spans="1:14" x14ac:dyDescent="0.35">
      <c r="A4" s="256" t="s">
        <v>1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97"/>
      <c r="M4" s="97"/>
      <c r="N4" s="7"/>
    </row>
    <row r="5" spans="1:14" x14ac:dyDescent="0.35">
      <c r="A5" s="257" t="s">
        <v>2</v>
      </c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97"/>
      <c r="M5" s="97"/>
      <c r="N5" s="7"/>
    </row>
    <row r="6" spans="1:14" ht="14.4" customHeight="1" x14ac:dyDescent="0.35">
      <c r="A6" s="258">
        <v>43069</v>
      </c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98"/>
      <c r="M6" s="98"/>
      <c r="N6" s="9"/>
    </row>
    <row r="7" spans="1:14" x14ac:dyDescent="0.35">
      <c r="A7" s="1"/>
      <c r="B7" s="2"/>
      <c r="C7" s="2"/>
      <c r="D7" s="1"/>
      <c r="E7" s="3"/>
      <c r="F7" s="3"/>
      <c r="G7" s="3"/>
      <c r="H7" s="4"/>
      <c r="I7" s="3"/>
      <c r="J7" s="3"/>
      <c r="K7" s="3"/>
      <c r="L7" s="3"/>
      <c r="M7" s="3"/>
      <c r="N7" s="5"/>
    </row>
    <row r="8" spans="1:14" x14ac:dyDescent="0.3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3"/>
      <c r="N8" s="5"/>
    </row>
    <row r="9" spans="1:14" x14ac:dyDescent="0.35">
      <c r="A9" s="3"/>
      <c r="B9" s="10"/>
      <c r="C9" s="10"/>
      <c r="D9" s="3"/>
      <c r="E9" s="3"/>
      <c r="F9" s="3"/>
      <c r="G9" s="11"/>
      <c r="H9" s="4"/>
      <c r="I9" s="3"/>
      <c r="J9" s="3"/>
      <c r="K9" s="3"/>
      <c r="L9" s="12" t="s">
        <v>3</v>
      </c>
      <c r="M9" s="12" t="s">
        <v>3</v>
      </c>
      <c r="N9" s="5"/>
    </row>
    <row r="10" spans="1:14" x14ac:dyDescent="0.35">
      <c r="A10" s="13"/>
      <c r="B10" s="10"/>
      <c r="C10" s="10"/>
      <c r="D10" s="3"/>
      <c r="E10" s="3"/>
      <c r="F10" s="3"/>
      <c r="G10" s="11"/>
      <c r="H10" s="4"/>
      <c r="I10" s="3"/>
      <c r="J10" s="3"/>
      <c r="K10" s="3"/>
      <c r="L10" s="3"/>
      <c r="M10" s="3"/>
      <c r="N10" s="5"/>
    </row>
    <row r="11" spans="1:14" x14ac:dyDescent="0.35">
      <c r="A11" s="14"/>
      <c r="B11" s="10"/>
      <c r="C11" s="10"/>
      <c r="D11" s="15"/>
      <c r="E11" s="14" t="s">
        <v>4</v>
      </c>
      <c r="F11" s="14" t="s">
        <v>5</v>
      </c>
      <c r="G11" s="14" t="s">
        <v>4</v>
      </c>
      <c r="H11" s="14" t="s">
        <v>6</v>
      </c>
      <c r="I11" s="14" t="s">
        <v>5</v>
      </c>
      <c r="J11" s="14" t="s">
        <v>6</v>
      </c>
      <c r="K11" s="14" t="s">
        <v>7</v>
      </c>
      <c r="L11" s="16" t="s">
        <v>8</v>
      </c>
      <c r="M11" s="16" t="s">
        <v>9</v>
      </c>
      <c r="N11" s="17" t="s">
        <v>10</v>
      </c>
    </row>
    <row r="12" spans="1:14" x14ac:dyDescent="0.35">
      <c r="A12" s="14"/>
      <c r="B12" s="18" t="s">
        <v>11</v>
      </c>
      <c r="C12" s="19" t="s">
        <v>12</v>
      </c>
      <c r="D12" s="15" t="s">
        <v>13</v>
      </c>
      <c r="E12" s="20" t="s">
        <v>14</v>
      </c>
      <c r="F12" s="20" t="s">
        <v>15</v>
      </c>
      <c r="G12" s="20" t="s">
        <v>14</v>
      </c>
      <c r="H12" s="20" t="s">
        <v>14</v>
      </c>
      <c r="I12" s="20" t="s">
        <v>16</v>
      </c>
      <c r="J12" s="20" t="s">
        <v>14</v>
      </c>
      <c r="K12" s="20" t="s">
        <v>17</v>
      </c>
      <c r="L12" s="21" t="s">
        <v>18</v>
      </c>
      <c r="M12" s="21" t="s">
        <v>19</v>
      </c>
      <c r="N12" s="22" t="s">
        <v>20</v>
      </c>
    </row>
    <row r="13" spans="1:14" x14ac:dyDescent="0.35">
      <c r="A13" s="23" t="s">
        <v>21</v>
      </c>
      <c r="B13" s="24" t="s">
        <v>22</v>
      </c>
      <c r="C13" s="24" t="s">
        <v>22</v>
      </c>
      <c r="D13" s="25" t="s">
        <v>11</v>
      </c>
      <c r="E13" s="26">
        <v>43039</v>
      </c>
      <c r="F13" s="26" t="s">
        <v>14</v>
      </c>
      <c r="G13" s="26">
        <v>43069</v>
      </c>
      <c r="H13" s="26">
        <v>43039</v>
      </c>
      <c r="I13" s="26" t="s">
        <v>14</v>
      </c>
      <c r="J13" s="26">
        <v>43069</v>
      </c>
      <c r="K13" s="26">
        <v>43069</v>
      </c>
      <c r="L13" s="26">
        <v>43069</v>
      </c>
      <c r="M13" s="26">
        <v>43069</v>
      </c>
      <c r="N13" s="26">
        <v>43069</v>
      </c>
    </row>
    <row r="14" spans="1:14" x14ac:dyDescent="0.35">
      <c r="A14" s="27"/>
      <c r="B14" s="2"/>
      <c r="C14" s="2"/>
      <c r="D14" s="28"/>
      <c r="E14" s="29"/>
      <c r="F14" s="29"/>
      <c r="G14" s="29"/>
      <c r="H14" s="29"/>
      <c r="I14" s="29"/>
      <c r="J14" s="29"/>
      <c r="K14" s="29"/>
      <c r="L14" s="29"/>
      <c r="M14" s="29"/>
      <c r="N14" s="30"/>
    </row>
    <row r="15" spans="1:14" x14ac:dyDescent="0.35">
      <c r="A15" s="27" t="s">
        <v>23</v>
      </c>
      <c r="B15" s="31"/>
      <c r="C15" s="31"/>
      <c r="D15" s="28"/>
      <c r="E15" s="32"/>
      <c r="F15" s="32"/>
      <c r="G15" s="33"/>
      <c r="H15" s="32"/>
      <c r="I15" s="32"/>
      <c r="J15" s="32"/>
      <c r="K15" s="32"/>
      <c r="L15" s="32"/>
      <c r="M15" s="32"/>
      <c r="N15" s="11"/>
    </row>
    <row r="16" spans="1:14" x14ac:dyDescent="0.35">
      <c r="A16" s="1" t="s">
        <v>24</v>
      </c>
      <c r="B16" s="31"/>
      <c r="C16" s="31"/>
      <c r="D16" s="34">
        <v>1.0505654572705919E-2</v>
      </c>
      <c r="E16" s="33">
        <v>5391769</v>
      </c>
      <c r="F16" s="33">
        <v>4655</v>
      </c>
      <c r="G16" s="33">
        <v>5396424</v>
      </c>
      <c r="H16" s="33">
        <v>5391769</v>
      </c>
      <c r="I16" s="33">
        <v>4655</v>
      </c>
      <c r="J16" s="33">
        <v>5396424</v>
      </c>
      <c r="K16" s="33">
        <v>0</v>
      </c>
      <c r="L16" s="33">
        <v>0</v>
      </c>
      <c r="M16" s="33">
        <v>4656</v>
      </c>
      <c r="N16" s="35">
        <v>4656</v>
      </c>
    </row>
    <row r="17" spans="1:14" x14ac:dyDescent="0.35">
      <c r="A17" s="11" t="s">
        <v>25</v>
      </c>
      <c r="B17" s="31"/>
      <c r="C17" s="31"/>
      <c r="D17" s="36">
        <v>1.0707932860100553E-2</v>
      </c>
      <c r="E17" s="33">
        <v>6244956</v>
      </c>
      <c r="F17" s="37">
        <v>2038269</v>
      </c>
      <c r="G17" s="33">
        <v>8283225</v>
      </c>
      <c r="H17" s="33">
        <v>6244956</v>
      </c>
      <c r="I17" s="33">
        <v>2038269</v>
      </c>
      <c r="J17" s="33">
        <v>8283225</v>
      </c>
      <c r="K17" s="33">
        <v>0</v>
      </c>
      <c r="L17" s="33">
        <v>0</v>
      </c>
      <c r="M17" s="33">
        <v>8116</v>
      </c>
      <c r="N17" s="35">
        <v>8116</v>
      </c>
    </row>
    <row r="18" spans="1:14" x14ac:dyDescent="0.35">
      <c r="A18" s="38" t="s">
        <v>26</v>
      </c>
      <c r="B18" s="31"/>
      <c r="C18" s="31"/>
      <c r="D18" s="36">
        <v>1.0913240767674148E-2</v>
      </c>
      <c r="E18" s="33">
        <v>52834100</v>
      </c>
      <c r="F18" s="33">
        <v>-3355658</v>
      </c>
      <c r="G18" s="33">
        <v>49478442</v>
      </c>
      <c r="H18" s="33">
        <v>52834100</v>
      </c>
      <c r="I18" s="33">
        <v>-3355658</v>
      </c>
      <c r="J18" s="33">
        <v>49478442</v>
      </c>
      <c r="K18" s="33">
        <v>0</v>
      </c>
      <c r="L18" s="33">
        <v>0</v>
      </c>
      <c r="M18" s="33">
        <v>44343</v>
      </c>
      <c r="N18" s="35">
        <v>44343</v>
      </c>
    </row>
    <row r="19" spans="1:14" x14ac:dyDescent="0.35">
      <c r="A19" s="38" t="s">
        <v>27</v>
      </c>
      <c r="B19" s="31"/>
      <c r="C19" s="31"/>
      <c r="D19" s="36">
        <v>1.2595867942943095E-2</v>
      </c>
      <c r="E19" s="33">
        <v>51475012</v>
      </c>
      <c r="F19" s="33">
        <v>-444574</v>
      </c>
      <c r="G19" s="33">
        <v>51030438</v>
      </c>
      <c r="H19" s="33">
        <v>51475012</v>
      </c>
      <c r="I19" s="33">
        <v>-444574</v>
      </c>
      <c r="J19" s="33">
        <v>51030438</v>
      </c>
      <c r="K19" s="33">
        <v>0</v>
      </c>
      <c r="L19" s="33">
        <v>0</v>
      </c>
      <c r="M19" s="33">
        <v>55425</v>
      </c>
      <c r="N19" s="35">
        <v>55425</v>
      </c>
    </row>
    <row r="20" spans="1:14" x14ac:dyDescent="0.35">
      <c r="A20" s="38" t="s">
        <v>28</v>
      </c>
      <c r="B20" s="31"/>
      <c r="C20" s="31"/>
      <c r="D20" s="36">
        <v>8.8999999999999999E-3</v>
      </c>
      <c r="E20" s="33">
        <v>8721437</v>
      </c>
      <c r="F20" s="33">
        <v>12456</v>
      </c>
      <c r="G20" s="33">
        <v>8733893</v>
      </c>
      <c r="H20" s="33">
        <v>8688596</v>
      </c>
      <c r="I20" s="33">
        <v>4778</v>
      </c>
      <c r="J20" s="33">
        <v>8693374</v>
      </c>
      <c r="K20" s="33">
        <v>17279</v>
      </c>
      <c r="L20" s="33">
        <v>0</v>
      </c>
      <c r="M20" s="39">
        <v>8917</v>
      </c>
      <c r="N20" s="35">
        <v>8679</v>
      </c>
    </row>
    <row r="21" spans="1:14" x14ac:dyDescent="0.35">
      <c r="A21" s="40" t="s">
        <v>29</v>
      </c>
      <c r="B21" s="41"/>
      <c r="C21" s="41"/>
      <c r="D21" s="42"/>
      <c r="E21" s="43">
        <v>124667274</v>
      </c>
      <c r="F21" s="43">
        <v>-1744852</v>
      </c>
      <c r="G21" s="43">
        <v>122922422</v>
      </c>
      <c r="H21" s="43">
        <v>124634433</v>
      </c>
      <c r="I21" s="43">
        <v>-1752530</v>
      </c>
      <c r="J21" s="43">
        <v>122881903</v>
      </c>
      <c r="K21" s="43">
        <v>17279</v>
      </c>
      <c r="L21" s="43">
        <v>0</v>
      </c>
      <c r="M21" s="43">
        <v>121457</v>
      </c>
      <c r="N21" s="44">
        <v>121219</v>
      </c>
    </row>
    <row r="22" spans="1:14" ht="14.4" hidden="1" customHeight="1" x14ac:dyDescent="0.35">
      <c r="A22" s="40"/>
      <c r="B22" s="41"/>
      <c r="C22" s="41"/>
      <c r="D22" s="42"/>
      <c r="E22" s="45"/>
      <c r="F22" s="45"/>
      <c r="G22" s="45"/>
      <c r="H22" s="45"/>
      <c r="I22" s="45"/>
      <c r="J22" s="45"/>
      <c r="K22" s="45"/>
      <c r="L22" s="45"/>
      <c r="M22" s="45"/>
      <c r="N22" s="46"/>
    </row>
    <row r="23" spans="1:14" ht="14.4" hidden="1" customHeight="1" x14ac:dyDescent="0.35">
      <c r="A23" s="38" t="s">
        <v>30</v>
      </c>
      <c r="B23" s="31"/>
      <c r="C23" s="31"/>
      <c r="D23" s="47"/>
      <c r="E23" s="45"/>
      <c r="F23" s="45"/>
      <c r="G23" s="45"/>
      <c r="H23" s="45"/>
      <c r="I23" s="45"/>
      <c r="J23" s="45"/>
      <c r="K23" s="45"/>
      <c r="L23" s="45"/>
      <c r="M23" s="45"/>
      <c r="N23" s="46"/>
    </row>
    <row r="24" spans="1:14" ht="14.4" hidden="1" customHeight="1" x14ac:dyDescent="0.35">
      <c r="A24" s="38" t="s">
        <v>31</v>
      </c>
      <c r="B24" s="48">
        <v>42934</v>
      </c>
      <c r="C24" s="48"/>
      <c r="D24" s="49">
        <v>1.12E-2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</row>
    <row r="25" spans="1:14" ht="14.4" hidden="1" customHeight="1" x14ac:dyDescent="0.35">
      <c r="A25" s="38" t="s">
        <v>32</v>
      </c>
      <c r="B25" s="31"/>
      <c r="C25" s="31"/>
      <c r="D25" s="50"/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</row>
    <row r="26" spans="1:14" x14ac:dyDescent="0.35">
      <c r="A26" s="51"/>
      <c r="B26" s="52"/>
      <c r="C26" s="52"/>
      <c r="D26" s="42"/>
      <c r="E26" s="45"/>
      <c r="F26" s="45"/>
      <c r="G26" s="45"/>
      <c r="H26" s="45"/>
      <c r="I26" s="45"/>
      <c r="J26" s="45"/>
      <c r="K26" s="45"/>
      <c r="L26" s="45"/>
      <c r="M26" s="45"/>
      <c r="N26" s="46"/>
    </row>
    <row r="27" spans="1:14" x14ac:dyDescent="0.35">
      <c r="A27" s="1" t="s">
        <v>33</v>
      </c>
      <c r="B27" s="53"/>
      <c r="C27" s="53"/>
      <c r="D27" s="54"/>
      <c r="E27" s="55"/>
      <c r="F27" s="55"/>
      <c r="G27" s="55"/>
      <c r="H27" s="55" t="s">
        <v>0</v>
      </c>
      <c r="I27" s="55" t="s">
        <v>0</v>
      </c>
      <c r="J27" s="55" t="s">
        <v>0</v>
      </c>
      <c r="K27" s="55"/>
      <c r="L27" s="55"/>
      <c r="M27" s="55"/>
      <c r="N27" s="33"/>
    </row>
    <row r="28" spans="1:14" x14ac:dyDescent="0.35">
      <c r="A28" s="56" t="s">
        <v>34</v>
      </c>
      <c r="B28" s="57">
        <v>43173</v>
      </c>
      <c r="C28" s="58" t="s">
        <v>35</v>
      </c>
      <c r="D28" s="59">
        <v>9.8982134273065681E-3</v>
      </c>
      <c r="E28" s="33">
        <v>10003991</v>
      </c>
      <c r="F28" s="33">
        <v>-893</v>
      </c>
      <c r="G28" s="33">
        <v>10003098</v>
      </c>
      <c r="H28" s="33">
        <v>9990489</v>
      </c>
      <c r="I28" s="33">
        <v>1829</v>
      </c>
      <c r="J28" s="33">
        <v>9992318</v>
      </c>
      <c r="K28" s="33">
        <v>23469</v>
      </c>
      <c r="L28" s="33">
        <v>-894</v>
      </c>
      <c r="M28" s="33">
        <v>9041</v>
      </c>
      <c r="N28" s="33">
        <v>8147</v>
      </c>
    </row>
    <row r="29" spans="1:14" ht="14.4" customHeight="1" x14ac:dyDescent="0.35">
      <c r="A29" s="56" t="s">
        <v>34</v>
      </c>
      <c r="B29" s="57">
        <v>43363</v>
      </c>
      <c r="C29" s="58" t="s">
        <v>36</v>
      </c>
      <c r="D29" s="59">
        <v>1.01E-2</v>
      </c>
      <c r="E29" s="33">
        <v>10000000</v>
      </c>
      <c r="F29" s="33">
        <v>0</v>
      </c>
      <c r="G29" s="33">
        <v>10000000</v>
      </c>
      <c r="H29" s="33">
        <v>9958137</v>
      </c>
      <c r="I29" s="33">
        <v>-5675</v>
      </c>
      <c r="J29" s="33">
        <v>9952462</v>
      </c>
      <c r="K29" s="33">
        <v>19854</v>
      </c>
      <c r="L29" s="33">
        <v>0</v>
      </c>
      <c r="M29" s="33">
        <v>8301</v>
      </c>
      <c r="N29" s="33">
        <v>8301</v>
      </c>
    </row>
    <row r="30" spans="1:14" x14ac:dyDescent="0.35">
      <c r="A30" s="56" t="s">
        <v>34</v>
      </c>
      <c r="B30" s="57">
        <v>43448</v>
      </c>
      <c r="C30" s="58" t="s">
        <v>35</v>
      </c>
      <c r="D30" s="59">
        <v>1.397E-2</v>
      </c>
      <c r="E30" s="33">
        <v>9989399</v>
      </c>
      <c r="F30" s="33">
        <v>778</v>
      </c>
      <c r="G30" s="33">
        <v>9990177</v>
      </c>
      <c r="H30" s="33">
        <v>9994129</v>
      </c>
      <c r="I30" s="33">
        <v>-13716</v>
      </c>
      <c r="J30" s="33">
        <v>9980413</v>
      </c>
      <c r="K30" s="33">
        <v>60390</v>
      </c>
      <c r="L30" s="33">
        <v>778</v>
      </c>
      <c r="M30" s="33">
        <v>10685</v>
      </c>
      <c r="N30" s="33">
        <v>11463</v>
      </c>
    </row>
    <row r="31" spans="1:14" x14ac:dyDescent="0.35">
      <c r="A31" s="56" t="s">
        <v>37</v>
      </c>
      <c r="B31" s="57">
        <v>43495</v>
      </c>
      <c r="C31" s="58">
        <v>43311</v>
      </c>
      <c r="D31" s="59">
        <v>1.235E-2</v>
      </c>
      <c r="E31" s="33">
        <v>9965013</v>
      </c>
      <c r="F31" s="33">
        <v>2302</v>
      </c>
      <c r="G31" s="33">
        <v>9967315</v>
      </c>
      <c r="H31" s="33">
        <v>9927651</v>
      </c>
      <c r="I31" s="33">
        <v>-16185</v>
      </c>
      <c r="J31" s="33">
        <v>9911466</v>
      </c>
      <c r="K31" s="33">
        <v>31699</v>
      </c>
      <c r="L31" s="33">
        <v>2302</v>
      </c>
      <c r="M31" s="33">
        <v>7808</v>
      </c>
      <c r="N31" s="33">
        <v>10110</v>
      </c>
    </row>
    <row r="32" spans="1:14" x14ac:dyDescent="0.35">
      <c r="A32" s="56" t="s">
        <v>38</v>
      </c>
      <c r="B32" s="57">
        <v>43532</v>
      </c>
      <c r="C32" s="58" t="s">
        <v>35</v>
      </c>
      <c r="D32" s="59">
        <v>1.0995372292890831E-2</v>
      </c>
      <c r="E32" s="33">
        <v>10053065</v>
      </c>
      <c r="F32" s="33">
        <v>-3229</v>
      </c>
      <c r="G32" s="33">
        <v>10049836</v>
      </c>
      <c r="H32" s="33">
        <v>9990325</v>
      </c>
      <c r="I32" s="33">
        <v>-22472</v>
      </c>
      <c r="J32" s="33">
        <v>9967853</v>
      </c>
      <c r="K32" s="33">
        <v>34207</v>
      </c>
      <c r="L32" s="33">
        <v>-3229</v>
      </c>
      <c r="M32" s="33">
        <v>12329</v>
      </c>
      <c r="N32" s="33">
        <v>9100</v>
      </c>
    </row>
    <row r="33" spans="1:14" x14ac:dyDescent="0.35">
      <c r="A33" s="56" t="s">
        <v>37</v>
      </c>
      <c r="B33" s="57">
        <v>43581</v>
      </c>
      <c r="C33" s="58">
        <v>43216</v>
      </c>
      <c r="D33" s="59">
        <v>1.34E-2</v>
      </c>
      <c r="E33" s="33">
        <v>10010172</v>
      </c>
      <c r="F33" s="33">
        <v>-563</v>
      </c>
      <c r="G33" s="33">
        <v>10009609</v>
      </c>
      <c r="H33" s="33">
        <v>9992445</v>
      </c>
      <c r="I33" s="33">
        <v>-33750</v>
      </c>
      <c r="J33" s="33">
        <v>9958695</v>
      </c>
      <c r="K33" s="33">
        <v>13714</v>
      </c>
      <c r="L33" s="33">
        <v>-563</v>
      </c>
      <c r="M33" s="33">
        <v>11589</v>
      </c>
      <c r="N33" s="33">
        <v>11026</v>
      </c>
    </row>
    <row r="34" spans="1:14" x14ac:dyDescent="0.35">
      <c r="A34" s="56" t="s">
        <v>38</v>
      </c>
      <c r="B34" s="57">
        <v>43630</v>
      </c>
      <c r="C34" s="58" t="s">
        <v>35</v>
      </c>
      <c r="D34" s="60">
        <v>1.4501E-2</v>
      </c>
      <c r="E34" s="33">
        <v>10027401</v>
      </c>
      <c r="F34" s="33">
        <v>-1391</v>
      </c>
      <c r="G34" s="33">
        <v>10026010</v>
      </c>
      <c r="H34" s="33">
        <v>10006162</v>
      </c>
      <c r="I34" s="33">
        <v>-29394</v>
      </c>
      <c r="J34" s="33">
        <v>9976768</v>
      </c>
      <c r="K34" s="33">
        <v>75877</v>
      </c>
      <c r="L34" s="33">
        <v>-1391</v>
      </c>
      <c r="M34" s="33">
        <v>13356</v>
      </c>
      <c r="N34" s="33">
        <v>11965</v>
      </c>
    </row>
    <row r="35" spans="1:14" x14ac:dyDescent="0.35">
      <c r="A35" s="56" t="s">
        <v>34</v>
      </c>
      <c r="B35" s="57">
        <v>43840</v>
      </c>
      <c r="C35" s="58" t="s">
        <v>35</v>
      </c>
      <c r="D35" s="60">
        <v>1.54E-2</v>
      </c>
      <c r="E35" s="33">
        <v>10002137</v>
      </c>
      <c r="F35" s="33">
        <v>-80</v>
      </c>
      <c r="G35" s="33">
        <v>10002057</v>
      </c>
      <c r="H35" s="33">
        <v>9971440</v>
      </c>
      <c r="I35" s="33">
        <v>-30205</v>
      </c>
      <c r="J35" s="33">
        <v>9941235</v>
      </c>
      <c r="K35" s="33">
        <v>60089</v>
      </c>
      <c r="L35" s="33">
        <v>-80</v>
      </c>
      <c r="M35" s="33">
        <v>12740</v>
      </c>
      <c r="N35" s="33">
        <v>12660</v>
      </c>
    </row>
    <row r="36" spans="1:14" x14ac:dyDescent="0.35">
      <c r="A36" s="56" t="s">
        <v>38</v>
      </c>
      <c r="B36" s="57">
        <v>43903</v>
      </c>
      <c r="C36" s="58" t="s">
        <v>35</v>
      </c>
      <c r="D36" s="60">
        <v>1.3304E-2</v>
      </c>
      <c r="E36" s="33">
        <v>10641851</v>
      </c>
      <c r="F36" s="33">
        <v>-22286</v>
      </c>
      <c r="G36" s="33">
        <v>10619565</v>
      </c>
      <c r="H36" s="33">
        <v>10544322</v>
      </c>
      <c r="I36" s="33">
        <v>-50902</v>
      </c>
      <c r="J36" s="33">
        <v>10493420</v>
      </c>
      <c r="K36" s="33">
        <v>90081</v>
      </c>
      <c r="L36" s="33">
        <v>-22287</v>
      </c>
      <c r="M36" s="33">
        <v>33904</v>
      </c>
      <c r="N36" s="33">
        <v>11617</v>
      </c>
    </row>
    <row r="37" spans="1:14" x14ac:dyDescent="0.35">
      <c r="A37" s="56" t="s">
        <v>39</v>
      </c>
      <c r="B37" s="57">
        <v>44193</v>
      </c>
      <c r="C37" s="58" t="s">
        <v>35</v>
      </c>
      <c r="D37" s="60">
        <v>1.9049E-2</v>
      </c>
      <c r="E37" s="33">
        <v>9991017</v>
      </c>
      <c r="F37" s="33">
        <v>233</v>
      </c>
      <c r="G37" s="33">
        <v>9991250</v>
      </c>
      <c r="H37" s="33">
        <v>10025727</v>
      </c>
      <c r="I37" s="33">
        <v>-61010</v>
      </c>
      <c r="J37" s="33">
        <v>9964717</v>
      </c>
      <c r="K37" s="33">
        <v>79809</v>
      </c>
      <c r="L37" s="33">
        <v>234</v>
      </c>
      <c r="M37" s="33">
        <v>15411</v>
      </c>
      <c r="N37" s="33">
        <v>15645</v>
      </c>
    </row>
    <row r="38" spans="1:14" x14ac:dyDescent="0.35">
      <c r="A38" s="56" t="s">
        <v>39</v>
      </c>
      <c r="B38" s="57">
        <v>44251</v>
      </c>
      <c r="C38" s="58" t="s">
        <v>35</v>
      </c>
      <c r="D38" s="60">
        <v>1.4999999999999999E-2</v>
      </c>
      <c r="E38" s="33">
        <v>10000000</v>
      </c>
      <c r="F38" s="33">
        <v>0</v>
      </c>
      <c r="G38" s="33">
        <v>10000000</v>
      </c>
      <c r="H38" s="33">
        <v>9897111</v>
      </c>
      <c r="I38" s="33">
        <v>-41601</v>
      </c>
      <c r="J38" s="33">
        <v>9855510</v>
      </c>
      <c r="K38" s="33">
        <v>40069</v>
      </c>
      <c r="L38" s="33">
        <v>0</v>
      </c>
      <c r="M38" s="33">
        <v>12329</v>
      </c>
      <c r="N38" s="33">
        <v>12329</v>
      </c>
    </row>
    <row r="39" spans="1:14" x14ac:dyDescent="0.35">
      <c r="A39" s="56" t="s">
        <v>38</v>
      </c>
      <c r="B39" s="57">
        <v>44533</v>
      </c>
      <c r="C39" s="58" t="s">
        <v>35</v>
      </c>
      <c r="D39" s="60">
        <v>1.9380000000000001E-2</v>
      </c>
      <c r="E39" s="33">
        <v>10024070</v>
      </c>
      <c r="F39" s="33">
        <v>-484</v>
      </c>
      <c r="G39" s="33">
        <v>10023586</v>
      </c>
      <c r="H39" s="33">
        <v>10015771</v>
      </c>
      <c r="I39" s="33">
        <v>-54408</v>
      </c>
      <c r="J39" s="33">
        <v>9961363</v>
      </c>
      <c r="K39" s="33">
        <v>98402</v>
      </c>
      <c r="L39" s="33">
        <v>-483</v>
      </c>
      <c r="M39" s="33">
        <v>16438</v>
      </c>
      <c r="N39" s="33">
        <v>15955</v>
      </c>
    </row>
    <row r="40" spans="1:14" x14ac:dyDescent="0.35">
      <c r="A40" s="56" t="s">
        <v>37</v>
      </c>
      <c r="B40" s="57">
        <v>44620</v>
      </c>
      <c r="C40" s="58">
        <v>43159</v>
      </c>
      <c r="D40" s="60">
        <v>0.02</v>
      </c>
      <c r="E40" s="33">
        <v>10000000</v>
      </c>
      <c r="F40" s="33">
        <v>0</v>
      </c>
      <c r="G40" s="33">
        <v>10000000</v>
      </c>
      <c r="H40" s="33">
        <v>9983677</v>
      </c>
      <c r="I40" s="33">
        <v>-22558</v>
      </c>
      <c r="J40" s="33">
        <v>9961119</v>
      </c>
      <c r="K40" s="33">
        <v>50685</v>
      </c>
      <c r="L40" s="33">
        <v>0</v>
      </c>
      <c r="M40" s="33">
        <v>16438</v>
      </c>
      <c r="N40" s="33">
        <v>16438</v>
      </c>
    </row>
    <row r="41" spans="1:14" x14ac:dyDescent="0.35">
      <c r="A41" s="3"/>
      <c r="B41" s="57"/>
      <c r="C41" s="57"/>
      <c r="D41" s="59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x14ac:dyDescent="0.35">
      <c r="A42" s="3" t="s">
        <v>40</v>
      </c>
      <c r="B42" s="61"/>
      <c r="C42" s="61"/>
      <c r="D42" s="59"/>
      <c r="E42" s="62">
        <v>130708116</v>
      </c>
      <c r="F42" s="62">
        <v>-25613</v>
      </c>
      <c r="G42" s="62">
        <v>130682503</v>
      </c>
      <c r="H42" s="62">
        <v>130297386</v>
      </c>
      <c r="I42" s="62">
        <v>-380047</v>
      </c>
      <c r="J42" s="62">
        <v>129917339</v>
      </c>
      <c r="K42" s="62">
        <v>678345</v>
      </c>
      <c r="L42" s="62">
        <v>-25613</v>
      </c>
      <c r="M42" s="62">
        <v>180369</v>
      </c>
      <c r="N42" s="62">
        <v>154756</v>
      </c>
    </row>
    <row r="43" spans="1:14" x14ac:dyDescent="0.35">
      <c r="A43" s="27"/>
      <c r="B43" s="63"/>
      <c r="C43" s="63"/>
      <c r="D43" s="64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ht="15" thickBot="1" x14ac:dyDescent="0.4">
      <c r="A44" s="65" t="s">
        <v>41</v>
      </c>
      <c r="B44" s="31"/>
      <c r="C44" s="31"/>
      <c r="D44" s="65"/>
      <c r="E44" s="66">
        <v>255375390</v>
      </c>
      <c r="F44" s="66">
        <v>-1770465</v>
      </c>
      <c r="G44" s="66">
        <v>253604925</v>
      </c>
      <c r="H44" s="66">
        <v>254931819</v>
      </c>
      <c r="I44" s="66">
        <v>-2132577</v>
      </c>
      <c r="J44" s="66">
        <v>252799242</v>
      </c>
      <c r="K44" s="66">
        <v>695624</v>
      </c>
      <c r="L44" s="66">
        <v>-25613</v>
      </c>
      <c r="M44" s="66">
        <v>301826</v>
      </c>
      <c r="N44" s="67">
        <v>275975</v>
      </c>
    </row>
    <row r="45" spans="1:14" ht="15" thickTop="1" x14ac:dyDescent="0.35">
      <c r="A45" s="68"/>
      <c r="B45" s="2"/>
      <c r="C45" s="2"/>
      <c r="D45" s="1"/>
      <c r="E45" s="69"/>
      <c r="F45" s="45"/>
      <c r="G45" s="45"/>
      <c r="H45" s="45"/>
      <c r="I45" s="45"/>
      <c r="J45" s="45"/>
      <c r="K45" s="45"/>
      <c r="L45" s="45"/>
      <c r="M45" s="45"/>
      <c r="N45" s="45"/>
    </row>
    <row r="46" spans="1:14" x14ac:dyDescent="0.35">
      <c r="A46" s="1"/>
      <c r="B46" s="2"/>
      <c r="C46" s="2"/>
      <c r="D46" s="1"/>
      <c r="E46" s="3"/>
      <c r="F46" s="3"/>
      <c r="G46" s="3"/>
      <c r="H46" s="4"/>
      <c r="I46" s="3"/>
      <c r="J46" s="3"/>
      <c r="K46" s="3"/>
      <c r="L46" s="3"/>
      <c r="M46" s="3"/>
      <c r="N46" s="5"/>
    </row>
    <row r="47" spans="1:14" x14ac:dyDescent="0.35">
      <c r="A47" s="1" t="s">
        <v>42</v>
      </c>
      <c r="B47" s="2"/>
      <c r="C47" s="2"/>
      <c r="D47" s="3"/>
      <c r="E47" s="3"/>
      <c r="F47" s="3"/>
      <c r="G47" s="3" t="s">
        <v>43</v>
      </c>
      <c r="H47" s="4"/>
      <c r="I47" s="3"/>
      <c r="J47" s="70"/>
      <c r="K47" s="70"/>
      <c r="L47" s="70"/>
      <c r="M47" s="70"/>
      <c r="N47" s="11"/>
    </row>
    <row r="48" spans="1:14" x14ac:dyDescent="0.35">
      <c r="A48" s="1" t="s">
        <v>44</v>
      </c>
      <c r="B48" s="2"/>
      <c r="C48" s="2"/>
      <c r="D48" s="71">
        <v>0.49</v>
      </c>
      <c r="E48" s="72"/>
      <c r="F48" s="3"/>
      <c r="G48" s="3" t="s">
        <v>45</v>
      </c>
      <c r="H48" s="4"/>
      <c r="I48" s="73">
        <v>0.48000000000000004</v>
      </c>
      <c r="J48" s="3"/>
      <c r="K48" s="3"/>
      <c r="L48" s="3"/>
      <c r="M48" s="3"/>
      <c r="N48" s="5"/>
    </row>
    <row r="49" spans="1:14" x14ac:dyDescent="0.35">
      <c r="A49" s="1" t="s">
        <v>46</v>
      </c>
      <c r="B49" s="74"/>
      <c r="C49" s="74"/>
      <c r="D49" s="73">
        <v>0.51</v>
      </c>
      <c r="E49" s="72"/>
      <c r="F49" s="3"/>
      <c r="G49" s="3" t="s">
        <v>47</v>
      </c>
      <c r="H49" s="4"/>
      <c r="I49" s="73">
        <v>0.04</v>
      </c>
      <c r="J49" s="3"/>
      <c r="K49" s="3"/>
      <c r="L49" s="3"/>
      <c r="M49" s="3"/>
      <c r="N49" s="5"/>
    </row>
    <row r="50" spans="1:14" x14ac:dyDescent="0.35">
      <c r="A50" s="56" t="s">
        <v>48</v>
      </c>
      <c r="B50" s="10"/>
      <c r="C50" s="10"/>
      <c r="D50" s="73">
        <v>0</v>
      </c>
      <c r="E50" s="72"/>
      <c r="F50" s="3"/>
      <c r="G50" s="3" t="s">
        <v>49</v>
      </c>
      <c r="H50" s="4"/>
      <c r="I50" s="73">
        <v>0.04</v>
      </c>
      <c r="J50" s="3"/>
      <c r="K50" s="3"/>
      <c r="L50" s="3"/>
      <c r="M50" s="3"/>
      <c r="N50" s="5"/>
    </row>
    <row r="51" spans="1:14" ht="15" thickBot="1" x14ac:dyDescent="0.4">
      <c r="A51" s="1"/>
      <c r="B51" s="2"/>
      <c r="C51" s="2"/>
      <c r="D51" s="75">
        <v>1</v>
      </c>
      <c r="E51" s="72"/>
      <c r="F51" s="3"/>
      <c r="G51" s="3" t="s">
        <v>50</v>
      </c>
      <c r="H51" s="4"/>
      <c r="I51" s="76">
        <v>0.44</v>
      </c>
      <c r="J51" s="3"/>
      <c r="K51" s="3"/>
      <c r="L51" s="3"/>
      <c r="M51" s="3"/>
      <c r="N51" s="5"/>
    </row>
    <row r="52" spans="1:14" ht="15.5" thickTop="1" thickBot="1" x14ac:dyDescent="0.4">
      <c r="A52" s="1"/>
      <c r="B52" s="2"/>
      <c r="C52" s="2"/>
      <c r="D52" s="1"/>
      <c r="E52" s="3"/>
      <c r="F52" s="3"/>
      <c r="G52" s="3"/>
      <c r="H52" s="4"/>
      <c r="I52" s="77">
        <v>1</v>
      </c>
      <c r="J52" s="3"/>
      <c r="K52" s="3"/>
      <c r="L52" s="3"/>
      <c r="M52" s="3"/>
      <c r="N52" s="5"/>
    </row>
    <row r="53" spans="1:14" ht="15" thickTop="1" x14ac:dyDescent="0.35">
      <c r="A53" s="1"/>
      <c r="B53" s="2"/>
      <c r="C53" s="2"/>
      <c r="D53" s="3"/>
      <c r="E53" s="3"/>
      <c r="F53" s="3"/>
      <c r="G53" s="3"/>
      <c r="H53" s="4"/>
      <c r="I53" s="3"/>
      <c r="J53" s="3"/>
      <c r="K53" s="3"/>
      <c r="L53" s="3"/>
      <c r="M53" s="3"/>
      <c r="N53" s="5"/>
    </row>
    <row r="54" spans="1:14" x14ac:dyDescent="0.35">
      <c r="A54" s="3" t="s">
        <v>51</v>
      </c>
      <c r="B54" s="2"/>
      <c r="C54" s="2"/>
      <c r="D54" s="78" t="s">
        <v>52</v>
      </c>
      <c r="E54" s="3"/>
      <c r="F54" s="3"/>
      <c r="G54" s="3"/>
      <c r="H54" s="4"/>
      <c r="J54" s="3"/>
      <c r="K54" s="3"/>
      <c r="L54" s="3"/>
      <c r="M54" s="3"/>
      <c r="N54" s="5"/>
    </row>
    <row r="55" spans="1:14" x14ac:dyDescent="0.35">
      <c r="A55" s="3"/>
      <c r="B55" s="10"/>
      <c r="C55" s="10"/>
      <c r="D55" s="3"/>
      <c r="E55" s="3"/>
      <c r="F55" s="3"/>
      <c r="G55" s="3"/>
      <c r="H55" s="4"/>
      <c r="J55" s="3"/>
      <c r="K55" s="3"/>
      <c r="L55" s="3"/>
      <c r="M55" s="3"/>
      <c r="N55" s="5"/>
    </row>
    <row r="56" spans="1:14" x14ac:dyDescent="0.35">
      <c r="A56" s="3" t="s">
        <v>53</v>
      </c>
      <c r="B56" s="10"/>
      <c r="C56" s="10"/>
      <c r="D56" s="79">
        <v>1.2999999999999999E-2</v>
      </c>
      <c r="E56" s="3"/>
      <c r="J56" s="3"/>
      <c r="K56" s="3"/>
      <c r="L56" s="3"/>
      <c r="M56" s="3"/>
      <c r="N56" s="5"/>
    </row>
    <row r="57" spans="1:14" x14ac:dyDescent="0.35">
      <c r="A57" s="56" t="s">
        <v>54</v>
      </c>
      <c r="B57" s="10"/>
      <c r="C57" s="10"/>
      <c r="D57" s="80">
        <v>1.0999999999999999E-2</v>
      </c>
      <c r="E57" s="3"/>
      <c r="J57" s="3"/>
      <c r="K57" s="3"/>
      <c r="L57" s="3"/>
      <c r="M57" s="3"/>
      <c r="N57" s="5"/>
    </row>
    <row r="58" spans="1:14" x14ac:dyDescent="0.35">
      <c r="A58" s="3"/>
      <c r="B58" s="10"/>
      <c r="C58" s="10"/>
      <c r="D58" s="3"/>
      <c r="E58" s="3"/>
      <c r="J58" s="3"/>
      <c r="K58" s="3"/>
      <c r="L58" s="3"/>
      <c r="M58" s="3"/>
      <c r="N58" s="5"/>
    </row>
    <row r="59" spans="1:14" ht="15" thickBot="1" x14ac:dyDescent="0.4">
      <c r="A59" s="3" t="s">
        <v>55</v>
      </c>
      <c r="B59" s="10"/>
      <c r="C59" s="10"/>
      <c r="D59" s="81">
        <v>2E-3</v>
      </c>
      <c r="E59" s="3"/>
      <c r="J59" s="3"/>
      <c r="K59" s="3"/>
      <c r="L59" s="3"/>
      <c r="M59" s="3"/>
      <c r="N59" s="5"/>
    </row>
    <row r="60" spans="1:14" ht="15" thickTop="1" x14ac:dyDescent="0.35">
      <c r="A60" s="3"/>
      <c r="B60" s="10"/>
      <c r="C60" s="10"/>
      <c r="D60" s="3"/>
      <c r="E60" s="3"/>
      <c r="J60" s="3"/>
      <c r="K60" s="3"/>
      <c r="L60" s="3"/>
      <c r="M60" s="3"/>
      <c r="N60" s="5"/>
    </row>
    <row r="61" spans="1:14" x14ac:dyDescent="0.35">
      <c r="A61" s="56" t="s">
        <v>56</v>
      </c>
      <c r="B61" s="10"/>
      <c r="C61" s="10"/>
      <c r="D61" s="82">
        <v>383.83001211037208</v>
      </c>
      <c r="E61" s="3"/>
      <c r="F61" s="3"/>
      <c r="G61" s="3"/>
      <c r="H61" s="4"/>
      <c r="I61" s="3"/>
      <c r="J61" s="3"/>
      <c r="K61" s="3"/>
      <c r="L61" s="3"/>
      <c r="M61" s="3"/>
      <c r="N61" s="5"/>
    </row>
    <row r="62" spans="1:14" x14ac:dyDescent="0.35">
      <c r="A62" s="56"/>
      <c r="B62" s="10"/>
      <c r="C62" s="10"/>
      <c r="D62" s="82"/>
      <c r="E62" s="3"/>
      <c r="F62" s="3"/>
      <c r="G62" s="3"/>
      <c r="H62" s="4"/>
      <c r="I62" s="3"/>
      <c r="J62" s="3"/>
      <c r="K62" s="3"/>
      <c r="L62" s="3"/>
      <c r="M62" s="3"/>
      <c r="N62" s="5"/>
    </row>
    <row r="63" spans="1:14" x14ac:dyDescent="0.35">
      <c r="A63" s="56"/>
      <c r="B63" s="10"/>
      <c r="C63" s="10"/>
      <c r="D63" s="82"/>
      <c r="E63" s="3"/>
      <c r="F63" s="3"/>
      <c r="G63" s="3"/>
      <c r="H63" s="4"/>
      <c r="I63" s="3"/>
      <c r="J63" s="3"/>
      <c r="K63" s="3"/>
      <c r="L63" s="3"/>
      <c r="M63" s="3"/>
      <c r="N63" s="5"/>
    </row>
    <row r="64" spans="1:14" x14ac:dyDescent="0.35">
      <c r="A64" s="1" t="s">
        <v>57</v>
      </c>
      <c r="B64" s="2"/>
      <c r="C64" s="2"/>
      <c r="D64" s="1"/>
      <c r="E64" s="3"/>
      <c r="F64" s="3"/>
      <c r="G64" s="3"/>
      <c r="H64" s="4"/>
      <c r="I64" s="3"/>
      <c r="J64" s="3"/>
      <c r="K64" s="3"/>
      <c r="L64" s="3"/>
      <c r="M64" s="3"/>
      <c r="N64" s="5"/>
    </row>
    <row r="65" spans="1:14" x14ac:dyDescent="0.35">
      <c r="A65" s="1" t="s">
        <v>58</v>
      </c>
      <c r="B65" s="2"/>
      <c r="C65" s="2"/>
      <c r="D65" s="1"/>
      <c r="E65" s="3"/>
      <c r="F65" s="3"/>
      <c r="G65" s="3"/>
      <c r="H65" s="4"/>
      <c r="I65" s="3"/>
      <c r="J65" s="3"/>
      <c r="K65" s="3"/>
      <c r="L65" s="3"/>
      <c r="M65" s="3"/>
      <c r="N65" s="5"/>
    </row>
    <row r="66" spans="1:14" x14ac:dyDescent="0.35">
      <c r="A66" s="1"/>
      <c r="B66" s="2"/>
      <c r="C66" s="2"/>
      <c r="D66" s="1"/>
      <c r="E66" s="3"/>
      <c r="F66" s="3"/>
      <c r="G66" s="1"/>
      <c r="H66" s="2"/>
      <c r="I66" s="2"/>
      <c r="J66" s="1"/>
      <c r="K66" s="3"/>
      <c r="L66" s="3"/>
      <c r="M66" s="3"/>
      <c r="N66" s="5"/>
    </row>
    <row r="67" spans="1:14" x14ac:dyDescent="0.35">
      <c r="A67" s="1"/>
      <c r="B67" s="2"/>
      <c r="C67" s="2"/>
      <c r="D67" s="1"/>
      <c r="E67" s="3"/>
      <c r="F67" s="3"/>
      <c r="G67" s="1"/>
      <c r="H67" s="2"/>
      <c r="I67" s="2"/>
      <c r="J67" s="1"/>
      <c r="K67" s="3"/>
      <c r="L67" s="3"/>
      <c r="M67" s="3"/>
      <c r="N67" s="5"/>
    </row>
    <row r="68" spans="1:14" x14ac:dyDescent="0.35">
      <c r="A68" s="1"/>
      <c r="B68" s="2"/>
      <c r="C68" s="2"/>
      <c r="D68" s="1"/>
      <c r="E68" s="3"/>
      <c r="F68" s="3"/>
      <c r="G68" s="1"/>
      <c r="H68" s="2"/>
      <c r="I68" s="2"/>
      <c r="J68" s="1"/>
      <c r="K68" s="3"/>
      <c r="L68" s="3"/>
      <c r="M68" s="3"/>
      <c r="N68" s="5"/>
    </row>
    <row r="69" spans="1:14" x14ac:dyDescent="0.35">
      <c r="A69" s="1"/>
      <c r="B69" s="2"/>
      <c r="C69" s="2"/>
      <c r="D69" s="1"/>
      <c r="E69" s="3"/>
      <c r="F69" s="3"/>
      <c r="G69" s="1"/>
      <c r="H69" s="2"/>
      <c r="I69" s="2"/>
      <c r="J69" s="1"/>
      <c r="K69" s="3"/>
      <c r="L69" s="3"/>
      <c r="M69" s="3"/>
      <c r="N69" s="5"/>
    </row>
    <row r="70" spans="1:14" x14ac:dyDescent="0.35">
      <c r="A70" s="1"/>
      <c r="B70" s="2"/>
      <c r="C70" s="2"/>
      <c r="D70" s="1"/>
      <c r="E70" s="3"/>
      <c r="F70" s="3"/>
      <c r="G70" s="1"/>
      <c r="H70" s="2"/>
      <c r="I70" s="2"/>
      <c r="J70" s="1"/>
      <c r="K70" s="3"/>
      <c r="L70" s="3"/>
      <c r="M70" s="3"/>
      <c r="N70" s="5"/>
    </row>
    <row r="71" spans="1:14" x14ac:dyDescent="0.35">
      <c r="A71" s="83"/>
      <c r="B71" s="84"/>
      <c r="C71" s="84"/>
      <c r="D71" s="83"/>
      <c r="E71" s="85"/>
      <c r="F71" s="3"/>
      <c r="G71" s="83"/>
      <c r="H71" s="84"/>
      <c r="I71" s="84"/>
      <c r="J71" s="83"/>
      <c r="K71" s="85"/>
      <c r="L71" s="3"/>
      <c r="M71" s="3"/>
      <c r="N71" s="5"/>
    </row>
    <row r="72" spans="1:14" x14ac:dyDescent="0.35">
      <c r="A72" s="86" t="s">
        <v>59</v>
      </c>
      <c r="B72" s="2"/>
      <c r="C72" s="2"/>
      <c r="D72" s="1"/>
      <c r="E72" s="3"/>
      <c r="F72" s="3"/>
      <c r="G72" s="87" t="s">
        <v>60</v>
      </c>
      <c r="H72" s="2"/>
      <c r="I72" s="2"/>
      <c r="J72" s="1"/>
      <c r="K72" s="3"/>
      <c r="L72" s="13"/>
      <c r="M72" s="13"/>
      <c r="N72" s="88"/>
    </row>
    <row r="73" spans="1:14" x14ac:dyDescent="0.35">
      <c r="A73" s="86" t="s">
        <v>61</v>
      </c>
      <c r="B73" s="2"/>
      <c r="C73" s="2"/>
      <c r="D73" s="1"/>
      <c r="E73" s="3"/>
      <c r="F73" s="3"/>
      <c r="G73" s="87" t="s">
        <v>62</v>
      </c>
      <c r="H73" s="2"/>
      <c r="I73" s="2"/>
      <c r="J73" s="1"/>
      <c r="K73" s="3"/>
      <c r="L73" s="3"/>
      <c r="M73" s="3"/>
      <c r="N73" s="5"/>
    </row>
    <row r="74" spans="1:14" x14ac:dyDescent="0.35">
      <c r="A74" s="1" t="s">
        <v>63</v>
      </c>
      <c r="B74" s="2"/>
      <c r="C74" s="2"/>
      <c r="D74" s="1"/>
      <c r="E74" s="3"/>
      <c r="F74" s="3"/>
      <c r="G74" s="89" t="s">
        <v>64</v>
      </c>
      <c r="H74" s="2"/>
      <c r="I74" s="2"/>
      <c r="J74" s="1"/>
      <c r="K74" s="3"/>
      <c r="L74" s="3"/>
      <c r="M74" s="3"/>
      <c r="N74" s="5"/>
    </row>
    <row r="75" spans="1:14" x14ac:dyDescent="0.35">
      <c r="A75" s="90" t="s">
        <v>65</v>
      </c>
      <c r="B75" s="74"/>
      <c r="C75" s="74"/>
      <c r="D75" s="1"/>
      <c r="E75" s="3"/>
      <c r="F75" s="3"/>
      <c r="G75" s="90" t="s">
        <v>66</v>
      </c>
      <c r="H75" s="74"/>
      <c r="I75" s="74"/>
      <c r="J75" s="1"/>
      <c r="K75" s="3"/>
      <c r="L75" s="3"/>
      <c r="M75" s="3"/>
      <c r="N75" s="5"/>
    </row>
    <row r="76" spans="1:14" x14ac:dyDescent="0.35">
      <c r="A76" s="90"/>
      <c r="B76" s="74"/>
      <c r="C76" s="74"/>
      <c r="D76" s="1"/>
      <c r="E76" s="3"/>
      <c r="F76" s="3"/>
      <c r="G76" s="90"/>
      <c r="H76" s="74"/>
      <c r="I76" s="74"/>
      <c r="J76" s="1"/>
      <c r="K76" s="3"/>
      <c r="L76" s="3"/>
      <c r="M76" s="3"/>
      <c r="N76" s="5"/>
    </row>
    <row r="77" spans="1:14" x14ac:dyDescent="0.35">
      <c r="A77" s="1"/>
      <c r="B77" s="2"/>
      <c r="C77" s="2"/>
      <c r="D77" s="1"/>
      <c r="E77" s="3"/>
      <c r="F77" s="3"/>
      <c r="G77" s="1"/>
      <c r="H77" s="2"/>
      <c r="I77" s="2"/>
      <c r="J77" s="1"/>
      <c r="K77" s="3"/>
      <c r="L77" s="3"/>
      <c r="M77" s="3"/>
      <c r="N77" s="5"/>
    </row>
    <row r="78" spans="1:14" x14ac:dyDescent="0.35">
      <c r="A78" s="1"/>
      <c r="B78" s="2"/>
      <c r="C78" s="2"/>
      <c r="D78" s="1"/>
      <c r="E78" s="3"/>
      <c r="F78" s="3"/>
      <c r="G78" s="1"/>
      <c r="H78" s="2"/>
      <c r="I78" s="2"/>
      <c r="J78" s="1"/>
      <c r="K78" s="3"/>
      <c r="L78" s="3"/>
      <c r="M78" s="3"/>
      <c r="N78" s="5"/>
    </row>
    <row r="79" spans="1:14" x14ac:dyDescent="0.35">
      <c r="A79" s="1"/>
      <c r="B79" s="2"/>
      <c r="C79" s="2"/>
      <c r="D79" s="1"/>
      <c r="E79" s="3"/>
      <c r="F79" s="3"/>
      <c r="G79" s="1"/>
      <c r="H79" s="2"/>
      <c r="I79" s="2"/>
      <c r="J79" s="1"/>
      <c r="K79" s="3"/>
      <c r="L79" s="3"/>
      <c r="M79" s="3"/>
      <c r="N79" s="5"/>
    </row>
    <row r="80" spans="1:14" x14ac:dyDescent="0.35">
      <c r="A80" s="1"/>
      <c r="B80" s="2"/>
      <c r="C80" s="2"/>
      <c r="D80" s="1"/>
      <c r="E80" s="3"/>
      <c r="F80" s="3"/>
      <c r="G80" s="1"/>
      <c r="H80" s="2"/>
      <c r="I80" s="2"/>
      <c r="J80" s="1"/>
      <c r="K80" s="3"/>
      <c r="L80" s="3"/>
      <c r="M80" s="3"/>
      <c r="N80" s="5"/>
    </row>
    <row r="81" spans="1:14" x14ac:dyDescent="0.35">
      <c r="A81" s="1"/>
      <c r="B81" s="2"/>
      <c r="C81" s="2"/>
      <c r="D81" s="1"/>
      <c r="E81" s="3"/>
      <c r="F81" s="3"/>
      <c r="G81" s="1"/>
      <c r="H81" s="2"/>
      <c r="I81" s="2"/>
      <c r="J81" s="1"/>
      <c r="K81" s="3"/>
      <c r="L81" s="3"/>
      <c r="M81" s="3"/>
      <c r="N81" s="5"/>
    </row>
    <row r="82" spans="1:14" x14ac:dyDescent="0.35">
      <c r="A82" s="83"/>
      <c r="B82" s="84"/>
      <c r="C82" s="84"/>
      <c r="D82" s="83"/>
      <c r="E82" s="85"/>
      <c r="F82" s="3"/>
      <c r="G82" s="83"/>
      <c r="H82" s="84"/>
      <c r="I82" s="84"/>
      <c r="J82" s="83"/>
      <c r="K82" s="85"/>
      <c r="L82" s="3"/>
      <c r="M82" s="3"/>
      <c r="N82" s="5"/>
    </row>
    <row r="83" spans="1:14" x14ac:dyDescent="0.35">
      <c r="A83" s="87" t="s">
        <v>67</v>
      </c>
      <c r="B83" s="2"/>
      <c r="C83" s="2"/>
      <c r="D83" s="1"/>
      <c r="E83" s="3"/>
      <c r="F83" s="3"/>
      <c r="G83" s="87" t="s">
        <v>68</v>
      </c>
      <c r="H83" s="2"/>
      <c r="I83" s="2"/>
      <c r="J83" s="1"/>
      <c r="K83" s="3"/>
      <c r="L83" s="3"/>
      <c r="M83" s="3"/>
      <c r="N83" s="5"/>
    </row>
    <row r="84" spans="1:14" x14ac:dyDescent="0.35">
      <c r="A84" s="87" t="s">
        <v>69</v>
      </c>
      <c r="B84" s="2"/>
      <c r="C84" s="2"/>
      <c r="D84" s="1"/>
      <c r="E84" s="3"/>
      <c r="F84" s="3"/>
      <c r="G84" s="87" t="s">
        <v>70</v>
      </c>
      <c r="H84" s="2"/>
      <c r="I84" s="2"/>
      <c r="J84" s="1"/>
      <c r="K84" s="3"/>
      <c r="L84" s="3"/>
      <c r="M84" s="3"/>
      <c r="N84" s="5"/>
    </row>
    <row r="85" spans="1:14" x14ac:dyDescent="0.35">
      <c r="A85" s="89" t="s">
        <v>71</v>
      </c>
      <c r="B85" s="2"/>
      <c r="C85" s="2"/>
      <c r="D85" s="1"/>
      <c r="E85" s="3"/>
      <c r="F85" s="3"/>
      <c r="G85" s="89" t="s">
        <v>72</v>
      </c>
      <c r="H85" s="2"/>
      <c r="I85" s="2"/>
      <c r="J85" s="1"/>
      <c r="K85" s="3"/>
      <c r="L85" s="3"/>
      <c r="M85" s="3"/>
      <c r="N85" s="5"/>
    </row>
    <row r="86" spans="1:14" x14ac:dyDescent="0.35">
      <c r="A86" s="90" t="s">
        <v>73</v>
      </c>
      <c r="B86" s="74"/>
      <c r="C86" s="74"/>
      <c r="D86" s="1"/>
      <c r="E86" s="3"/>
      <c r="F86" s="3"/>
      <c r="G86" s="90" t="s">
        <v>74</v>
      </c>
      <c r="H86" s="74"/>
      <c r="I86" s="74"/>
      <c r="J86" s="1"/>
      <c r="K86" s="3"/>
      <c r="L86" s="3"/>
      <c r="M86" s="3"/>
      <c r="N86" s="5"/>
    </row>
    <row r="87" spans="1:14" x14ac:dyDescent="0.35">
      <c r="A87" s="90"/>
      <c r="B87" s="74"/>
      <c r="C87" s="74"/>
      <c r="D87" s="1"/>
      <c r="E87" s="3"/>
      <c r="F87" s="3"/>
      <c r="G87" s="90"/>
      <c r="H87" s="74"/>
      <c r="I87" s="74"/>
      <c r="J87" s="1"/>
      <c r="K87" s="3"/>
      <c r="L87" s="3"/>
      <c r="M87" s="3"/>
      <c r="N87" s="5"/>
    </row>
    <row r="88" spans="1:14" x14ac:dyDescent="0.35">
      <c r="A88" s="1"/>
      <c r="B88" s="2"/>
      <c r="C88" s="2"/>
      <c r="D88" s="1"/>
      <c r="E88" s="3"/>
      <c r="F88" s="3"/>
      <c r="G88" s="3"/>
      <c r="H88" s="4"/>
      <c r="I88" s="3"/>
      <c r="J88" s="3"/>
      <c r="K88" s="3"/>
      <c r="L88" s="3"/>
      <c r="M88" s="3"/>
      <c r="N88" s="5"/>
    </row>
    <row r="89" spans="1:14" x14ac:dyDescent="0.35">
      <c r="A89" s="1" t="s">
        <v>75</v>
      </c>
      <c r="B89" s="2"/>
      <c r="C89" s="2"/>
      <c r="D89" s="1"/>
      <c r="E89" s="3"/>
      <c r="F89" s="3"/>
      <c r="G89" s="1"/>
      <c r="H89" s="4"/>
      <c r="I89" s="3"/>
      <c r="J89" s="3"/>
      <c r="K89" s="3"/>
      <c r="L89" s="3"/>
      <c r="M89" s="3"/>
      <c r="N89" s="5"/>
    </row>
    <row r="90" spans="1:14" x14ac:dyDescent="0.35">
      <c r="A90" s="1" t="s">
        <v>1</v>
      </c>
      <c r="B90" s="2"/>
      <c r="C90" s="2"/>
      <c r="D90" s="1"/>
      <c r="E90" s="3"/>
      <c r="F90" s="3"/>
      <c r="G90" s="1"/>
      <c r="H90" s="4"/>
      <c r="I90" s="3"/>
      <c r="J90" s="3"/>
      <c r="K90" s="3"/>
      <c r="L90" s="3"/>
      <c r="M90" s="3"/>
      <c r="N90" s="5"/>
    </row>
    <row r="91" spans="1:14" x14ac:dyDescent="0.35">
      <c r="A91" s="1" t="s">
        <v>76</v>
      </c>
      <c r="B91" s="2"/>
      <c r="C91" s="2"/>
      <c r="D91" s="1"/>
      <c r="E91" s="3"/>
      <c r="F91" s="3"/>
      <c r="G91" s="1"/>
      <c r="H91" s="4"/>
      <c r="I91" s="3"/>
      <c r="J91" s="3"/>
      <c r="K91" s="3"/>
      <c r="L91" s="3"/>
      <c r="M91" s="3"/>
      <c r="N91" s="5"/>
    </row>
    <row r="92" spans="1:14" x14ac:dyDescent="0.35">
      <c r="A92" s="1" t="s">
        <v>77</v>
      </c>
      <c r="B92" s="2"/>
      <c r="C92" s="2"/>
      <c r="D92" s="1"/>
      <c r="E92" s="3"/>
      <c r="F92" s="3"/>
      <c r="G92" s="1"/>
      <c r="H92" s="4"/>
      <c r="I92" s="3"/>
      <c r="J92" s="3"/>
      <c r="K92" s="3"/>
      <c r="L92" s="3"/>
      <c r="M92" s="3"/>
      <c r="N92" s="5"/>
    </row>
    <row r="93" spans="1:14" x14ac:dyDescent="0.35">
      <c r="A93" s="1"/>
      <c r="B93" s="2"/>
      <c r="C93" s="2"/>
      <c r="D93" s="1"/>
      <c r="E93" s="3"/>
      <c r="F93" s="3"/>
      <c r="G93" s="3"/>
      <c r="H93" s="4"/>
      <c r="I93" s="3"/>
      <c r="J93" s="3"/>
      <c r="K93" s="3"/>
      <c r="L93" s="3"/>
      <c r="M93" s="3"/>
      <c r="N93" s="5"/>
    </row>
    <row r="94" spans="1:14" x14ac:dyDescent="0.35">
      <c r="A94" s="1"/>
      <c r="B94" s="2"/>
      <c r="C94" s="2"/>
      <c r="D94" s="1"/>
      <c r="E94" s="3"/>
      <c r="F94" s="3"/>
      <c r="G94" s="3"/>
      <c r="H94" s="4"/>
      <c r="I94" s="3"/>
      <c r="J94" s="3"/>
      <c r="K94" s="3"/>
      <c r="L94" s="3"/>
      <c r="M94" s="3"/>
      <c r="N94" s="5"/>
    </row>
    <row r="95" spans="1:14" x14ac:dyDescent="0.35">
      <c r="A95" s="1"/>
      <c r="B95" s="2"/>
      <c r="C95" s="2"/>
      <c r="D95" s="1"/>
      <c r="E95" s="3"/>
      <c r="F95" s="3"/>
      <c r="G95" s="3"/>
      <c r="H95" s="4"/>
      <c r="I95" s="3"/>
      <c r="J95" s="3"/>
      <c r="K95" s="3"/>
      <c r="L95" s="3"/>
      <c r="M95" s="3"/>
      <c r="N95" s="5"/>
    </row>
    <row r="96" spans="1:14" x14ac:dyDescent="0.35">
      <c r="A96" s="1"/>
      <c r="B96" s="2"/>
      <c r="C96" s="2"/>
      <c r="D96" s="1"/>
      <c r="E96" s="3"/>
      <c r="F96" s="3"/>
      <c r="G96" s="3"/>
      <c r="H96" s="4"/>
      <c r="I96" s="3"/>
      <c r="J96" s="3"/>
      <c r="K96" s="3"/>
      <c r="L96" s="3"/>
      <c r="M96" s="3"/>
      <c r="N96" s="5"/>
    </row>
    <row r="97" spans="1:14" x14ac:dyDescent="0.35">
      <c r="A97" s="1"/>
      <c r="B97" s="2"/>
      <c r="C97" s="2"/>
      <c r="D97" s="1"/>
      <c r="E97" s="3"/>
      <c r="F97" s="3"/>
      <c r="G97" s="3"/>
      <c r="H97" s="4"/>
      <c r="I97" s="3"/>
      <c r="J97" s="3"/>
      <c r="K97" s="3"/>
      <c r="L97" s="3"/>
      <c r="M97" s="3"/>
      <c r="N97" s="5"/>
    </row>
    <row r="98" spans="1:14" x14ac:dyDescent="0.35">
      <c r="A98" s="1"/>
      <c r="B98" s="2"/>
      <c r="C98" s="2"/>
      <c r="D98" s="1"/>
      <c r="E98" s="3"/>
      <c r="F98" s="3"/>
      <c r="G98" s="3"/>
      <c r="H98" s="4"/>
      <c r="I98" s="3"/>
      <c r="J98" s="3"/>
      <c r="K98" s="3"/>
      <c r="L98" s="3"/>
      <c r="M98" s="3"/>
      <c r="N98" s="5"/>
    </row>
    <row r="99" spans="1:14" x14ac:dyDescent="0.35">
      <c r="A99" s="1"/>
      <c r="B99" s="2"/>
      <c r="C99" s="2"/>
      <c r="D99" s="1"/>
      <c r="E99" s="3"/>
      <c r="F99" s="3"/>
      <c r="G99" s="3"/>
      <c r="H99" s="4"/>
      <c r="I99" s="3"/>
      <c r="J99" s="3"/>
      <c r="K99" s="3"/>
      <c r="L99" s="3"/>
      <c r="M99" s="3"/>
      <c r="N99" s="5"/>
    </row>
    <row r="100" spans="1:14" x14ac:dyDescent="0.35">
      <c r="A100" s="1"/>
      <c r="B100" s="2"/>
      <c r="C100" s="2"/>
      <c r="D100" s="1"/>
      <c r="E100" s="3"/>
      <c r="F100" s="3"/>
      <c r="G100" s="3"/>
      <c r="H100" s="4"/>
      <c r="I100" s="3"/>
      <c r="J100" s="3"/>
      <c r="K100" s="3"/>
      <c r="L100" s="3"/>
      <c r="M100" s="3"/>
      <c r="N100" s="5"/>
    </row>
    <row r="101" spans="1:14" x14ac:dyDescent="0.35">
      <c r="A101" s="1"/>
      <c r="B101" s="2"/>
      <c r="C101" s="2"/>
      <c r="D101" s="1"/>
      <c r="E101" s="3"/>
      <c r="F101" s="3"/>
      <c r="G101" s="3"/>
      <c r="H101" s="4"/>
      <c r="I101" s="3"/>
      <c r="J101" s="3"/>
      <c r="K101" s="3"/>
      <c r="L101" s="3"/>
      <c r="M101" s="3"/>
      <c r="N101" s="5"/>
    </row>
    <row r="102" spans="1:14" x14ac:dyDescent="0.35">
      <c r="A102" s="1"/>
      <c r="B102" s="2"/>
      <c r="C102" s="2"/>
      <c r="D102" s="1"/>
      <c r="E102" s="3"/>
      <c r="F102" s="3"/>
      <c r="G102" s="3"/>
      <c r="H102" s="4"/>
      <c r="I102" s="3"/>
      <c r="J102" s="3"/>
      <c r="K102" s="3"/>
      <c r="L102" s="3"/>
      <c r="M102" s="3"/>
      <c r="N102" s="5"/>
    </row>
    <row r="103" spans="1:1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3"/>
      <c r="L103" s="3"/>
      <c r="M103" s="3"/>
      <c r="N103" s="5"/>
    </row>
    <row r="104" spans="1:1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3"/>
      <c r="L104" s="3"/>
      <c r="M104" s="3"/>
      <c r="N104" s="5"/>
    </row>
    <row r="105" spans="1:1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3"/>
      <c r="L105" s="3"/>
      <c r="M105" s="3"/>
      <c r="N105" s="5"/>
    </row>
    <row r="106" spans="1:1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3"/>
      <c r="L106" s="3"/>
      <c r="M106" s="3"/>
      <c r="N106" s="5"/>
    </row>
    <row r="107" spans="1:1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3"/>
      <c r="L107" s="3"/>
      <c r="M107" s="3"/>
      <c r="N107" s="5"/>
    </row>
    <row r="108" spans="1:1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3"/>
      <c r="L108" s="3"/>
      <c r="M108" s="3"/>
      <c r="N108" s="5"/>
    </row>
  </sheetData>
  <mergeCells count="3">
    <mergeCell ref="A4:K4"/>
    <mergeCell ref="A5:K5"/>
    <mergeCell ref="A6:K6"/>
  </mergeCells>
  <conditionalFormatting sqref="D56">
    <cfRule type="cellIs" dxfId="1" priority="1" operator="greaterThan">
      <formula>#REF!+0.0005</formula>
    </cfRule>
  </conditionalFormatting>
  <hyperlinks>
    <hyperlink ref="A75" r:id="rId1" xr:uid="{00000000-0004-0000-0E00-000000000000}"/>
    <hyperlink ref="G75" r:id="rId2" xr:uid="{00000000-0004-0000-0E00-000001000000}"/>
    <hyperlink ref="A86" r:id="rId3" xr:uid="{00000000-0004-0000-0E00-000002000000}"/>
    <hyperlink ref="G86" r:id="rId4" xr:uid="{00000000-0004-0000-0E00-000003000000}"/>
  </hyperlinks>
  <pageMargins left="0.7" right="0.7" top="0.75" bottom="0.75" header="0.3" footer="0.3"/>
  <pageSetup scale="53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4097" r:id="rId8">
          <objectPr defaultSize="0" autoPict="0" altText="Nancy Chang signature" r:id="rId9">
            <anchor moveWithCells="1" sizeWithCells="1">
              <from>
                <xdr:col>6</xdr:col>
                <xdr:colOff>101600</xdr:colOff>
                <xdr:row>67</xdr:row>
                <xdr:rowOff>44450</xdr:rowOff>
              </from>
              <to>
                <xdr:col>7</xdr:col>
                <xdr:colOff>787400</xdr:colOff>
                <xdr:row>70</xdr:row>
                <xdr:rowOff>120650</xdr:rowOff>
              </to>
            </anchor>
          </objectPr>
        </oleObject>
      </mc:Choice>
      <mc:Fallback>
        <oleObject progId="Word.Picture.8" shapeId="4097" r:id="rId8"/>
      </mc:Fallback>
    </mc:AlternateContent>
    <mc:AlternateContent xmlns:mc="http://schemas.openxmlformats.org/markup-compatibility/2006">
      <mc:Choice Requires="x14">
        <oleObject progId="Word.Picture.8" shapeId="4098" r:id="rId10">
          <objectPr defaultSize="0" autoPict="0" altText="Stan Vick signature" r:id="rId11">
            <anchor moveWithCells="1" sizeWithCells="1">
              <from>
                <xdr:col>0</xdr:col>
                <xdr:colOff>69850</xdr:colOff>
                <xdr:row>78</xdr:row>
                <xdr:rowOff>0</xdr:rowOff>
              </from>
              <to>
                <xdr:col>1</xdr:col>
                <xdr:colOff>450850</xdr:colOff>
                <xdr:row>81</xdr:row>
                <xdr:rowOff>139700</xdr:rowOff>
              </to>
            </anchor>
          </objectPr>
        </oleObject>
      </mc:Choice>
      <mc:Fallback>
        <oleObject progId="Word.Picture.8" shapeId="4098" r:id="rId10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N108"/>
  <sheetViews>
    <sheetView topLeftCell="A56" zoomScale="80" zoomScaleNormal="80" workbookViewId="0"/>
  </sheetViews>
  <sheetFormatPr defaultRowHeight="14.5" x14ac:dyDescent="0.35"/>
  <cols>
    <col min="1" max="1" width="14.90625" customWidth="1"/>
    <col min="2" max="11" width="12.6328125" customWidth="1"/>
    <col min="12" max="13" width="12.6328125" hidden="1" customWidth="1"/>
    <col min="14" max="14" width="12.6328125" customWidth="1"/>
  </cols>
  <sheetData>
    <row r="1" spans="1:14" x14ac:dyDescent="0.3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3" t="s">
        <v>0</v>
      </c>
      <c r="M1" s="3"/>
      <c r="N1" s="5"/>
    </row>
    <row r="2" spans="1:14" x14ac:dyDescent="0.35">
      <c r="A2" s="1"/>
      <c r="B2" s="2"/>
      <c r="C2" s="2"/>
      <c r="D2" s="1"/>
      <c r="E2" s="3"/>
      <c r="F2" s="3"/>
      <c r="G2" s="3"/>
      <c r="H2" s="4"/>
      <c r="I2" s="3"/>
      <c r="J2" s="3"/>
      <c r="K2" s="5"/>
      <c r="L2" s="5"/>
      <c r="M2" s="5"/>
      <c r="N2" s="5"/>
    </row>
    <row r="3" spans="1:14" x14ac:dyDescent="0.35">
      <c r="A3" s="1"/>
      <c r="B3" s="2"/>
      <c r="C3" s="2"/>
      <c r="D3" s="1"/>
      <c r="E3" s="3"/>
      <c r="F3" s="3"/>
      <c r="G3" s="3"/>
      <c r="H3" s="4"/>
      <c r="I3" s="3"/>
      <c r="J3" s="3"/>
      <c r="K3" s="3"/>
      <c r="L3" s="3"/>
      <c r="M3" s="3"/>
      <c r="N3" s="5"/>
    </row>
    <row r="4" spans="1:14" x14ac:dyDescent="0.35">
      <c r="A4" s="256" t="s">
        <v>1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94"/>
      <c r="M4" s="94"/>
      <c r="N4" s="7"/>
    </row>
    <row r="5" spans="1:14" x14ac:dyDescent="0.35">
      <c r="A5" s="257" t="s">
        <v>2</v>
      </c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95"/>
      <c r="M5" s="95"/>
      <c r="N5" s="99"/>
    </row>
    <row r="6" spans="1:14" x14ac:dyDescent="0.35">
      <c r="A6" s="258">
        <v>43039</v>
      </c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96"/>
      <c r="M6" s="96"/>
      <c r="N6" s="9"/>
    </row>
    <row r="7" spans="1:14" x14ac:dyDescent="0.35">
      <c r="A7" s="1"/>
      <c r="B7" s="2"/>
      <c r="C7" s="2"/>
      <c r="D7" s="1"/>
      <c r="E7" s="3"/>
      <c r="F7" s="3"/>
      <c r="G7" s="3"/>
      <c r="H7" s="4"/>
      <c r="I7" s="3"/>
      <c r="J7" s="3"/>
      <c r="K7" s="3"/>
      <c r="L7" s="3"/>
      <c r="M7" s="3"/>
      <c r="N7" s="5"/>
    </row>
    <row r="8" spans="1:14" x14ac:dyDescent="0.3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3"/>
      <c r="N8" s="5"/>
    </row>
    <row r="9" spans="1:14" x14ac:dyDescent="0.35">
      <c r="A9" s="3"/>
      <c r="B9" s="10"/>
      <c r="C9" s="10"/>
      <c r="D9" s="3"/>
      <c r="E9" s="3"/>
      <c r="F9" s="3"/>
      <c r="G9" s="11"/>
      <c r="H9" s="4"/>
      <c r="I9" s="3"/>
      <c r="J9" s="3"/>
      <c r="K9" s="3"/>
      <c r="L9" s="12" t="s">
        <v>3</v>
      </c>
      <c r="M9" s="12" t="s">
        <v>3</v>
      </c>
      <c r="N9" s="5"/>
    </row>
    <row r="10" spans="1:14" x14ac:dyDescent="0.35">
      <c r="A10" s="13"/>
      <c r="B10" s="10"/>
      <c r="C10" s="10"/>
      <c r="D10" s="3"/>
      <c r="E10" s="3"/>
      <c r="F10" s="3"/>
      <c r="G10" s="11"/>
      <c r="H10" s="4"/>
      <c r="I10" s="3"/>
      <c r="J10" s="3"/>
      <c r="K10" s="3"/>
      <c r="L10" s="3"/>
      <c r="M10" s="3"/>
      <c r="N10" s="5"/>
    </row>
    <row r="11" spans="1:14" x14ac:dyDescent="0.35">
      <c r="A11" s="14"/>
      <c r="B11" s="10"/>
      <c r="C11" s="10"/>
      <c r="D11" s="15"/>
      <c r="E11" s="14" t="s">
        <v>4</v>
      </c>
      <c r="F11" s="14" t="s">
        <v>5</v>
      </c>
      <c r="G11" s="14" t="s">
        <v>4</v>
      </c>
      <c r="H11" s="14" t="s">
        <v>6</v>
      </c>
      <c r="I11" s="14" t="s">
        <v>5</v>
      </c>
      <c r="J11" s="14" t="s">
        <v>6</v>
      </c>
      <c r="K11" s="14" t="s">
        <v>7</v>
      </c>
      <c r="L11" s="16" t="s">
        <v>8</v>
      </c>
      <c r="M11" s="16" t="s">
        <v>9</v>
      </c>
      <c r="N11" s="17" t="s">
        <v>10</v>
      </c>
    </row>
    <row r="12" spans="1:14" x14ac:dyDescent="0.35">
      <c r="A12" s="14"/>
      <c r="B12" s="18" t="s">
        <v>11</v>
      </c>
      <c r="C12" s="19" t="s">
        <v>12</v>
      </c>
      <c r="D12" s="15" t="s">
        <v>13</v>
      </c>
      <c r="E12" s="20" t="s">
        <v>14</v>
      </c>
      <c r="F12" s="20" t="s">
        <v>15</v>
      </c>
      <c r="G12" s="20" t="s">
        <v>14</v>
      </c>
      <c r="H12" s="20" t="s">
        <v>14</v>
      </c>
      <c r="I12" s="20" t="s">
        <v>16</v>
      </c>
      <c r="J12" s="20" t="s">
        <v>14</v>
      </c>
      <c r="K12" s="20" t="s">
        <v>17</v>
      </c>
      <c r="L12" s="21" t="s">
        <v>18</v>
      </c>
      <c r="M12" s="21" t="s">
        <v>19</v>
      </c>
      <c r="N12" s="22" t="s">
        <v>20</v>
      </c>
    </row>
    <row r="13" spans="1:14" x14ac:dyDescent="0.35">
      <c r="A13" s="23" t="s">
        <v>21</v>
      </c>
      <c r="B13" s="24" t="s">
        <v>22</v>
      </c>
      <c r="C13" s="24" t="s">
        <v>22</v>
      </c>
      <c r="D13" s="25" t="s">
        <v>11</v>
      </c>
      <c r="E13" s="26">
        <v>43008</v>
      </c>
      <c r="F13" s="26" t="s">
        <v>14</v>
      </c>
      <c r="G13" s="26">
        <v>43039</v>
      </c>
      <c r="H13" s="26">
        <v>43008</v>
      </c>
      <c r="I13" s="26" t="s">
        <v>14</v>
      </c>
      <c r="J13" s="26">
        <v>43039</v>
      </c>
      <c r="K13" s="26">
        <v>43039</v>
      </c>
      <c r="L13" s="26">
        <v>43039</v>
      </c>
      <c r="M13" s="26">
        <v>43039</v>
      </c>
      <c r="N13" s="26">
        <v>43039</v>
      </c>
    </row>
    <row r="14" spans="1:14" x14ac:dyDescent="0.35">
      <c r="A14" s="27"/>
      <c r="B14" s="2"/>
      <c r="C14" s="2"/>
      <c r="D14" s="28"/>
      <c r="E14" s="29"/>
      <c r="F14" s="29"/>
      <c r="G14" s="29"/>
      <c r="H14" s="29"/>
      <c r="I14" s="29"/>
      <c r="J14" s="29"/>
      <c r="K14" s="29"/>
      <c r="L14" s="29"/>
      <c r="M14" s="29"/>
      <c r="N14" s="30"/>
    </row>
    <row r="15" spans="1:14" x14ac:dyDescent="0.35">
      <c r="A15" s="27" t="s">
        <v>23</v>
      </c>
      <c r="B15" s="31"/>
      <c r="C15" s="31"/>
      <c r="D15" s="28"/>
      <c r="E15" s="32"/>
      <c r="F15" s="32"/>
      <c r="G15" s="33"/>
      <c r="H15" s="32"/>
      <c r="I15" s="32"/>
      <c r="J15" s="32"/>
      <c r="K15" s="32"/>
      <c r="L15" s="32"/>
      <c r="M15" s="32"/>
      <c r="N15" s="11"/>
    </row>
    <row r="16" spans="1:14" x14ac:dyDescent="0.35">
      <c r="A16" s="1" t="s">
        <v>24</v>
      </c>
      <c r="B16" s="31"/>
      <c r="C16" s="31"/>
      <c r="D16" s="34">
        <v>1.0317543402787951E-2</v>
      </c>
      <c r="E16" s="33">
        <v>5387048</v>
      </c>
      <c r="F16" s="33">
        <v>4721</v>
      </c>
      <c r="G16" s="33">
        <v>5391769</v>
      </c>
      <c r="H16" s="33">
        <v>5387048</v>
      </c>
      <c r="I16" s="33">
        <v>4721</v>
      </c>
      <c r="J16" s="33">
        <v>5391769</v>
      </c>
      <c r="K16" s="33">
        <v>0</v>
      </c>
      <c r="L16" s="33">
        <v>0</v>
      </c>
      <c r="M16" s="33">
        <v>4721</v>
      </c>
      <c r="N16" s="35">
        <v>4721</v>
      </c>
    </row>
    <row r="17" spans="1:14" x14ac:dyDescent="0.35">
      <c r="A17" s="11" t="s">
        <v>25</v>
      </c>
      <c r="B17" s="31"/>
      <c r="C17" s="31"/>
      <c r="D17" s="36">
        <v>1.0479921658388163E-2</v>
      </c>
      <c r="E17" s="33">
        <v>6195360</v>
      </c>
      <c r="F17" s="37">
        <v>49596</v>
      </c>
      <c r="G17" s="33">
        <v>6244956</v>
      </c>
      <c r="H17" s="33">
        <v>6195360</v>
      </c>
      <c r="I17" s="33">
        <v>49596</v>
      </c>
      <c r="J17" s="33">
        <v>6244956</v>
      </c>
      <c r="K17" s="33">
        <v>0</v>
      </c>
      <c r="L17" s="33">
        <v>0</v>
      </c>
      <c r="M17" s="33">
        <v>5447</v>
      </c>
      <c r="N17" s="35">
        <v>5447</v>
      </c>
    </row>
    <row r="18" spans="1:14" x14ac:dyDescent="0.35">
      <c r="A18" s="38" t="s">
        <v>26</v>
      </c>
      <c r="B18" s="31"/>
      <c r="C18" s="31"/>
      <c r="D18" s="36">
        <v>1.0468436237183361E-2</v>
      </c>
      <c r="E18" s="33">
        <v>57286607</v>
      </c>
      <c r="F18" s="33">
        <v>-4452507</v>
      </c>
      <c r="G18" s="33">
        <v>52834100</v>
      </c>
      <c r="H18" s="33">
        <v>57286607</v>
      </c>
      <c r="I18" s="33">
        <v>-4452507</v>
      </c>
      <c r="J18" s="33">
        <v>52834100</v>
      </c>
      <c r="K18" s="33">
        <v>0</v>
      </c>
      <c r="L18" s="33">
        <v>0</v>
      </c>
      <c r="M18" s="33">
        <v>47493</v>
      </c>
      <c r="N18" s="35">
        <v>47493</v>
      </c>
    </row>
    <row r="19" spans="1:14" x14ac:dyDescent="0.35">
      <c r="A19" s="38" t="s">
        <v>27</v>
      </c>
      <c r="B19" s="31"/>
      <c r="C19" s="31"/>
      <c r="D19" s="36">
        <v>1.2494959903420207E-2</v>
      </c>
      <c r="E19" s="33">
        <v>57612994</v>
      </c>
      <c r="F19" s="33">
        <v>-6137982</v>
      </c>
      <c r="G19" s="33">
        <v>51475012</v>
      </c>
      <c r="H19" s="33">
        <v>57612994</v>
      </c>
      <c r="I19" s="33">
        <v>-6137982</v>
      </c>
      <c r="J19" s="33">
        <v>51475012</v>
      </c>
      <c r="K19" s="33">
        <v>0</v>
      </c>
      <c r="L19" s="33">
        <v>0</v>
      </c>
      <c r="M19" s="33">
        <v>62018</v>
      </c>
      <c r="N19" s="35">
        <v>62018</v>
      </c>
    </row>
    <row r="20" spans="1:14" x14ac:dyDescent="0.35">
      <c r="A20" s="38" t="s">
        <v>28</v>
      </c>
      <c r="B20" s="31"/>
      <c r="C20" s="31"/>
      <c r="D20" s="36">
        <v>9.2999999999999992E-3</v>
      </c>
      <c r="E20" s="33">
        <v>8712318</v>
      </c>
      <c r="F20" s="33">
        <v>9119</v>
      </c>
      <c r="G20" s="33">
        <v>8721437</v>
      </c>
      <c r="H20" s="33">
        <v>8683407</v>
      </c>
      <c r="I20" s="33">
        <v>5189</v>
      </c>
      <c r="J20" s="33">
        <v>8688596</v>
      </c>
      <c r="K20" s="33">
        <v>21056</v>
      </c>
      <c r="L20" s="33">
        <v>0</v>
      </c>
      <c r="M20" s="39">
        <v>8776</v>
      </c>
      <c r="N20" s="35">
        <v>8701</v>
      </c>
    </row>
    <row r="21" spans="1:14" x14ac:dyDescent="0.35">
      <c r="A21" s="40" t="s">
        <v>29</v>
      </c>
      <c r="B21" s="41"/>
      <c r="C21" s="41"/>
      <c r="D21" s="42"/>
      <c r="E21" s="43">
        <v>135194327</v>
      </c>
      <c r="F21" s="43">
        <v>-10527053</v>
      </c>
      <c r="G21" s="43">
        <v>124667274</v>
      </c>
      <c r="H21" s="43">
        <v>135165416</v>
      </c>
      <c r="I21" s="43">
        <v>-10530983</v>
      </c>
      <c r="J21" s="43">
        <v>124634433</v>
      </c>
      <c r="K21" s="43">
        <v>21056</v>
      </c>
      <c r="L21" s="43">
        <v>0</v>
      </c>
      <c r="M21" s="43">
        <v>128455</v>
      </c>
      <c r="N21" s="44">
        <v>128380</v>
      </c>
    </row>
    <row r="22" spans="1:14" ht="14.4" hidden="1" customHeight="1" x14ac:dyDescent="0.35">
      <c r="A22" s="40"/>
      <c r="B22" s="41"/>
      <c r="C22" s="41"/>
      <c r="D22" s="42"/>
      <c r="E22" s="45"/>
      <c r="F22" s="45"/>
      <c r="G22" s="45"/>
      <c r="H22" s="45"/>
      <c r="I22" s="45"/>
      <c r="J22" s="45"/>
      <c r="K22" s="45"/>
      <c r="L22" s="45"/>
      <c r="M22" s="45"/>
      <c r="N22" s="46"/>
    </row>
    <row r="23" spans="1:14" ht="14.4" hidden="1" customHeight="1" x14ac:dyDescent="0.35">
      <c r="A23" s="38" t="s">
        <v>30</v>
      </c>
      <c r="B23" s="31"/>
      <c r="C23" s="31"/>
      <c r="D23" s="47"/>
      <c r="E23" s="45"/>
      <c r="F23" s="45"/>
      <c r="G23" s="45"/>
      <c r="H23" s="45"/>
      <c r="I23" s="45"/>
      <c r="J23" s="45"/>
      <c r="K23" s="45"/>
      <c r="L23" s="45"/>
      <c r="M23" s="45"/>
      <c r="N23" s="46"/>
    </row>
    <row r="24" spans="1:14" ht="14.4" hidden="1" customHeight="1" x14ac:dyDescent="0.35">
      <c r="A24" s="38" t="s">
        <v>31</v>
      </c>
      <c r="B24" s="48">
        <v>42934</v>
      </c>
      <c r="C24" s="48"/>
      <c r="D24" s="49">
        <v>1.12E-2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</row>
    <row r="25" spans="1:14" ht="14.4" hidden="1" customHeight="1" x14ac:dyDescent="0.35">
      <c r="A25" s="38" t="s">
        <v>32</v>
      </c>
      <c r="B25" s="31"/>
      <c r="C25" s="31"/>
      <c r="D25" s="50"/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</row>
    <row r="26" spans="1:14" x14ac:dyDescent="0.35">
      <c r="A26" s="51"/>
      <c r="B26" s="52"/>
      <c r="C26" s="52"/>
      <c r="D26" s="42"/>
      <c r="E26" s="45"/>
      <c r="F26" s="45"/>
      <c r="G26" s="45"/>
      <c r="H26" s="45"/>
      <c r="I26" s="45"/>
      <c r="J26" s="45"/>
      <c r="K26" s="45"/>
      <c r="L26" s="45"/>
      <c r="M26" s="45"/>
      <c r="N26" s="46"/>
    </row>
    <row r="27" spans="1:14" x14ac:dyDescent="0.35">
      <c r="A27" s="1" t="s">
        <v>33</v>
      </c>
      <c r="B27" s="53"/>
      <c r="C27" s="53"/>
      <c r="D27" s="54"/>
      <c r="E27" s="55"/>
      <c r="F27" s="55"/>
      <c r="G27" s="55"/>
      <c r="H27" s="55" t="s">
        <v>0</v>
      </c>
      <c r="I27" s="55" t="s">
        <v>0</v>
      </c>
      <c r="J27" s="55" t="s">
        <v>0</v>
      </c>
      <c r="K27" s="55"/>
      <c r="L27" s="55"/>
      <c r="M27" s="55"/>
      <c r="N27" s="33"/>
    </row>
    <row r="28" spans="1:14" x14ac:dyDescent="0.35">
      <c r="A28" s="56" t="s">
        <v>34</v>
      </c>
      <c r="B28" s="57">
        <v>43173</v>
      </c>
      <c r="C28" s="58" t="s">
        <v>35</v>
      </c>
      <c r="D28" s="59">
        <v>9.8982134273065681E-3</v>
      </c>
      <c r="E28" s="33">
        <v>10004914</v>
      </c>
      <c r="F28" s="33">
        <v>-923</v>
      </c>
      <c r="G28" s="33">
        <v>10003991</v>
      </c>
      <c r="H28" s="33">
        <v>9991741</v>
      </c>
      <c r="I28" s="33">
        <v>-1252</v>
      </c>
      <c r="J28" s="33">
        <v>9990489</v>
      </c>
      <c r="K28" s="33">
        <v>14428</v>
      </c>
      <c r="L28" s="33">
        <v>-923</v>
      </c>
      <c r="M28" s="33">
        <v>9342</v>
      </c>
      <c r="N28" s="33">
        <v>8419</v>
      </c>
    </row>
    <row r="29" spans="1:14" x14ac:dyDescent="0.35">
      <c r="A29" s="56" t="s">
        <v>34</v>
      </c>
      <c r="B29" s="57">
        <v>43363</v>
      </c>
      <c r="C29" s="58" t="s">
        <v>36</v>
      </c>
      <c r="D29" s="59">
        <v>1.01E-2</v>
      </c>
      <c r="E29" s="33">
        <v>10000000</v>
      </c>
      <c r="F29" s="33">
        <v>0</v>
      </c>
      <c r="G29" s="33">
        <v>10000000</v>
      </c>
      <c r="H29" s="33">
        <v>9962634</v>
      </c>
      <c r="I29" s="33">
        <v>-4497</v>
      </c>
      <c r="J29" s="33">
        <v>9958137</v>
      </c>
      <c r="K29" s="33">
        <v>11553</v>
      </c>
      <c r="L29" s="33">
        <v>0</v>
      </c>
      <c r="M29" s="33">
        <v>8578</v>
      </c>
      <c r="N29" s="33">
        <v>8578</v>
      </c>
    </row>
    <row r="30" spans="1:14" x14ac:dyDescent="0.35">
      <c r="A30" s="56" t="s">
        <v>34</v>
      </c>
      <c r="B30" s="57">
        <v>43448</v>
      </c>
      <c r="C30" s="58" t="s">
        <v>35</v>
      </c>
      <c r="D30" s="59">
        <v>1.397E-2</v>
      </c>
      <c r="E30" s="33">
        <v>9988596</v>
      </c>
      <c r="F30" s="33">
        <v>803</v>
      </c>
      <c r="G30" s="33">
        <v>9989399</v>
      </c>
      <c r="H30" s="33">
        <v>10002921</v>
      </c>
      <c r="I30" s="33">
        <v>-8792</v>
      </c>
      <c r="J30" s="33">
        <v>9994129</v>
      </c>
      <c r="K30" s="33">
        <v>49705</v>
      </c>
      <c r="L30" s="33">
        <v>803</v>
      </c>
      <c r="M30" s="33">
        <v>11041</v>
      </c>
      <c r="N30" s="33">
        <v>11844</v>
      </c>
    </row>
    <row r="31" spans="1:14" x14ac:dyDescent="0.35">
      <c r="A31" s="56" t="s">
        <v>37</v>
      </c>
      <c r="B31" s="57">
        <v>43495</v>
      </c>
      <c r="C31" s="58">
        <v>43311</v>
      </c>
      <c r="D31" s="59">
        <v>1.235E-2</v>
      </c>
      <c r="E31" s="33">
        <v>9962634</v>
      </c>
      <c r="F31" s="33">
        <v>2379</v>
      </c>
      <c r="G31" s="33">
        <v>9965013</v>
      </c>
      <c r="H31" s="33">
        <v>9932811</v>
      </c>
      <c r="I31" s="33">
        <v>-5160</v>
      </c>
      <c r="J31" s="33">
        <v>9927651</v>
      </c>
      <c r="K31" s="33">
        <v>23891</v>
      </c>
      <c r="L31" s="33">
        <v>2379</v>
      </c>
      <c r="M31" s="33">
        <v>8068</v>
      </c>
      <c r="N31" s="33">
        <v>10447</v>
      </c>
    </row>
    <row r="32" spans="1:14" x14ac:dyDescent="0.35">
      <c r="A32" s="56" t="s">
        <v>38</v>
      </c>
      <c r="B32" s="57">
        <v>43532</v>
      </c>
      <c r="C32" s="58" t="s">
        <v>35</v>
      </c>
      <c r="D32" s="59">
        <v>1.0995372292890831E-2</v>
      </c>
      <c r="E32" s="33">
        <v>10056402</v>
      </c>
      <c r="F32" s="33">
        <v>-3337</v>
      </c>
      <c r="G32" s="33">
        <v>10053065</v>
      </c>
      <c r="H32" s="33">
        <v>9999183</v>
      </c>
      <c r="I32" s="33">
        <v>-8858</v>
      </c>
      <c r="J32" s="33">
        <v>9990325</v>
      </c>
      <c r="K32" s="33">
        <v>21878</v>
      </c>
      <c r="L32" s="33">
        <v>-3337</v>
      </c>
      <c r="M32" s="33">
        <v>12740</v>
      </c>
      <c r="N32" s="33">
        <v>9403</v>
      </c>
    </row>
    <row r="33" spans="1:14" x14ac:dyDescent="0.35">
      <c r="A33" s="56" t="s">
        <v>37</v>
      </c>
      <c r="B33" s="57">
        <v>43581</v>
      </c>
      <c r="C33" s="58">
        <v>43216</v>
      </c>
      <c r="D33" s="59">
        <v>1.34E-2</v>
      </c>
      <c r="E33" s="33">
        <v>10010754</v>
      </c>
      <c r="F33" s="33">
        <v>-582</v>
      </c>
      <c r="G33" s="33">
        <v>10010172</v>
      </c>
      <c r="H33" s="33">
        <v>10001174</v>
      </c>
      <c r="I33" s="33">
        <v>-8729</v>
      </c>
      <c r="J33" s="33">
        <v>9992445</v>
      </c>
      <c r="K33" s="33">
        <v>2125</v>
      </c>
      <c r="L33" s="33">
        <v>-582</v>
      </c>
      <c r="M33" s="33">
        <v>11975</v>
      </c>
      <c r="N33" s="33">
        <v>11393</v>
      </c>
    </row>
    <row r="34" spans="1:14" x14ac:dyDescent="0.35">
      <c r="A34" s="56" t="s">
        <v>38</v>
      </c>
      <c r="B34" s="57">
        <v>43630</v>
      </c>
      <c r="C34" s="58" t="s">
        <v>35</v>
      </c>
      <c r="D34" s="60">
        <v>1.4501E-2</v>
      </c>
      <c r="E34" s="33">
        <v>10028838</v>
      </c>
      <c r="F34" s="33">
        <v>-1437</v>
      </c>
      <c r="G34" s="33">
        <v>10027401</v>
      </c>
      <c r="H34" s="33">
        <v>10015495</v>
      </c>
      <c r="I34" s="33">
        <v>-9333</v>
      </c>
      <c r="J34" s="33">
        <v>10006162</v>
      </c>
      <c r="K34" s="33">
        <v>62520</v>
      </c>
      <c r="L34" s="33">
        <v>-1437</v>
      </c>
      <c r="M34" s="33">
        <v>13801</v>
      </c>
      <c r="N34" s="33">
        <v>12364</v>
      </c>
    </row>
    <row r="35" spans="1:14" x14ac:dyDescent="0.35">
      <c r="A35" s="56" t="s">
        <v>34</v>
      </c>
      <c r="B35" s="57">
        <v>43840</v>
      </c>
      <c r="C35" s="58" t="s">
        <v>35</v>
      </c>
      <c r="D35" s="60">
        <v>1.54E-2</v>
      </c>
      <c r="E35" s="33">
        <v>10002219</v>
      </c>
      <c r="F35" s="33">
        <v>-82</v>
      </c>
      <c r="G35" s="33">
        <v>10002137</v>
      </c>
      <c r="H35" s="33">
        <v>9994102</v>
      </c>
      <c r="I35" s="33">
        <v>-22662</v>
      </c>
      <c r="J35" s="33">
        <v>9971440</v>
      </c>
      <c r="K35" s="33">
        <v>47349</v>
      </c>
      <c r="L35" s="33">
        <v>-83</v>
      </c>
      <c r="M35" s="33">
        <v>13164</v>
      </c>
      <c r="N35" s="33">
        <v>13081</v>
      </c>
    </row>
    <row r="36" spans="1:14" x14ac:dyDescent="0.35">
      <c r="A36" s="56" t="s">
        <v>38</v>
      </c>
      <c r="B36" s="57">
        <v>43903</v>
      </c>
      <c r="C36" s="58" t="s">
        <v>35</v>
      </c>
      <c r="D36" s="60">
        <v>1.3304E-2</v>
      </c>
      <c r="E36" s="33">
        <v>10664880</v>
      </c>
      <c r="F36" s="33">
        <v>-23029</v>
      </c>
      <c r="G36" s="33">
        <v>10641851</v>
      </c>
      <c r="H36" s="33">
        <v>10597684</v>
      </c>
      <c r="I36" s="33">
        <v>-53362</v>
      </c>
      <c r="J36" s="33">
        <v>10544322</v>
      </c>
      <c r="K36" s="33">
        <v>56177</v>
      </c>
      <c r="L36" s="33">
        <v>-23029</v>
      </c>
      <c r="M36" s="33">
        <v>35034</v>
      </c>
      <c r="N36" s="33">
        <v>12005</v>
      </c>
    </row>
    <row r="37" spans="1:14" x14ac:dyDescent="0.35">
      <c r="A37" s="56" t="s">
        <v>39</v>
      </c>
      <c r="B37" s="57">
        <v>44193</v>
      </c>
      <c r="C37" s="58" t="s">
        <v>35</v>
      </c>
      <c r="D37" s="60">
        <v>1.9049E-2</v>
      </c>
      <c r="E37" s="33">
        <v>9990775</v>
      </c>
      <c r="F37" s="33">
        <v>242</v>
      </c>
      <c r="G37" s="33">
        <v>9991017</v>
      </c>
      <c r="H37" s="33">
        <v>10053619</v>
      </c>
      <c r="I37" s="33">
        <v>-27892</v>
      </c>
      <c r="J37" s="33">
        <v>10025727</v>
      </c>
      <c r="K37" s="33">
        <v>64398</v>
      </c>
      <c r="L37" s="33">
        <v>241</v>
      </c>
      <c r="M37" s="33">
        <v>15925</v>
      </c>
      <c r="N37" s="33">
        <v>16166</v>
      </c>
    </row>
    <row r="38" spans="1:14" x14ac:dyDescent="0.35">
      <c r="A38" s="56" t="s">
        <v>39</v>
      </c>
      <c r="B38" s="57">
        <v>44251</v>
      </c>
      <c r="C38" s="58" t="s">
        <v>35</v>
      </c>
      <c r="D38" s="60">
        <v>1.4999999999999999E-2</v>
      </c>
      <c r="E38" s="33">
        <v>10000000</v>
      </c>
      <c r="F38" s="33">
        <v>0</v>
      </c>
      <c r="G38" s="33">
        <v>10000000</v>
      </c>
      <c r="H38" s="33">
        <v>9926471</v>
      </c>
      <c r="I38" s="33">
        <v>-29360</v>
      </c>
      <c r="J38" s="33">
        <v>9897111</v>
      </c>
      <c r="K38" s="33">
        <v>27740</v>
      </c>
      <c r="L38" s="33">
        <v>0</v>
      </c>
      <c r="M38" s="33">
        <v>12740</v>
      </c>
      <c r="N38" s="33">
        <v>12740</v>
      </c>
    </row>
    <row r="39" spans="1:14" x14ac:dyDescent="0.35">
      <c r="A39" s="56" t="s">
        <v>38</v>
      </c>
      <c r="B39" s="57">
        <v>44533</v>
      </c>
      <c r="C39" s="58" t="s">
        <v>35</v>
      </c>
      <c r="D39" s="60">
        <v>1.9380000000000001E-2</v>
      </c>
      <c r="E39" s="33">
        <v>10024569</v>
      </c>
      <c r="F39" s="33">
        <v>-499</v>
      </c>
      <c r="G39" s="33">
        <v>10024070</v>
      </c>
      <c r="H39" s="33">
        <v>10051800</v>
      </c>
      <c r="I39" s="33">
        <v>-36029</v>
      </c>
      <c r="J39" s="33">
        <v>10015771</v>
      </c>
      <c r="K39" s="33">
        <v>81963</v>
      </c>
      <c r="L39" s="33">
        <v>-499</v>
      </c>
      <c r="M39" s="33">
        <v>16986</v>
      </c>
      <c r="N39" s="33">
        <v>16487</v>
      </c>
    </row>
    <row r="40" spans="1:14" x14ac:dyDescent="0.35">
      <c r="A40" s="56" t="s">
        <v>37</v>
      </c>
      <c r="B40" s="57">
        <v>44620</v>
      </c>
      <c r="C40" s="58">
        <v>43159</v>
      </c>
      <c r="D40" s="60">
        <v>0.02</v>
      </c>
      <c r="E40" s="33">
        <v>10000000</v>
      </c>
      <c r="F40" s="33">
        <v>0</v>
      </c>
      <c r="G40" s="33">
        <v>10000000</v>
      </c>
      <c r="H40" s="33">
        <v>10003482</v>
      </c>
      <c r="I40" s="33">
        <v>-19805</v>
      </c>
      <c r="J40" s="33">
        <v>9983677</v>
      </c>
      <c r="K40" s="33">
        <v>34247</v>
      </c>
      <c r="L40" s="33">
        <v>0</v>
      </c>
      <c r="M40" s="33">
        <v>16986</v>
      </c>
      <c r="N40" s="33">
        <v>16986</v>
      </c>
    </row>
    <row r="41" spans="1:14" x14ac:dyDescent="0.35">
      <c r="A41" s="3"/>
      <c r="B41" s="57"/>
      <c r="C41" s="57"/>
      <c r="D41" s="59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x14ac:dyDescent="0.35">
      <c r="A42" s="3" t="s">
        <v>40</v>
      </c>
      <c r="B42" s="61"/>
      <c r="C42" s="61"/>
      <c r="D42" s="59"/>
      <c r="E42" s="62">
        <v>130734581</v>
      </c>
      <c r="F42" s="62">
        <v>-26465</v>
      </c>
      <c r="G42" s="62">
        <v>130708116</v>
      </c>
      <c r="H42" s="62">
        <v>130533117</v>
      </c>
      <c r="I42" s="62">
        <v>-235731</v>
      </c>
      <c r="J42" s="62">
        <v>130297386</v>
      </c>
      <c r="K42" s="62">
        <v>497974</v>
      </c>
      <c r="L42" s="62">
        <v>-26467</v>
      </c>
      <c r="M42" s="62">
        <v>186380</v>
      </c>
      <c r="N42" s="62">
        <v>159913</v>
      </c>
    </row>
    <row r="43" spans="1:14" x14ac:dyDescent="0.35">
      <c r="A43" s="27"/>
      <c r="B43" s="63"/>
      <c r="C43" s="63"/>
      <c r="D43" s="64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ht="15" thickBot="1" x14ac:dyDescent="0.4">
      <c r="A44" s="65" t="s">
        <v>41</v>
      </c>
      <c r="B44" s="31"/>
      <c r="C44" s="31"/>
      <c r="D44" s="65"/>
      <c r="E44" s="66">
        <v>265928908</v>
      </c>
      <c r="F44" s="66">
        <v>-10553518</v>
      </c>
      <c r="G44" s="66">
        <v>255375390</v>
      </c>
      <c r="H44" s="66">
        <v>265698533</v>
      </c>
      <c r="I44" s="66">
        <v>-10766714</v>
      </c>
      <c r="J44" s="66">
        <v>254931819</v>
      </c>
      <c r="K44" s="66">
        <v>519030</v>
      </c>
      <c r="L44" s="66">
        <v>-26467</v>
      </c>
      <c r="M44" s="66">
        <v>314835</v>
      </c>
      <c r="N44" s="67">
        <v>288293</v>
      </c>
    </row>
    <row r="45" spans="1:14" ht="15" thickTop="1" x14ac:dyDescent="0.35">
      <c r="A45" s="68"/>
      <c r="B45" s="2"/>
      <c r="C45" s="2"/>
      <c r="D45" s="1"/>
      <c r="E45" s="69"/>
      <c r="F45" s="45"/>
      <c r="G45" s="45"/>
      <c r="H45" s="45"/>
      <c r="I45" s="45"/>
      <c r="J45" s="45"/>
      <c r="K45" s="45"/>
      <c r="L45" s="45"/>
      <c r="M45" s="45"/>
      <c r="N45" s="45"/>
    </row>
    <row r="46" spans="1:14" x14ac:dyDescent="0.35">
      <c r="A46" s="1"/>
      <c r="B46" s="2"/>
      <c r="C46" s="2"/>
      <c r="D46" s="1"/>
      <c r="E46" s="3"/>
      <c r="F46" s="3"/>
      <c r="G46" s="3"/>
      <c r="H46" s="4"/>
      <c r="I46" s="3"/>
      <c r="J46" s="3"/>
      <c r="K46" s="3"/>
      <c r="L46" s="3"/>
      <c r="M46" s="3"/>
      <c r="N46" s="5"/>
    </row>
    <row r="47" spans="1:14" x14ac:dyDescent="0.35">
      <c r="A47" s="1" t="s">
        <v>42</v>
      </c>
      <c r="B47" s="2"/>
      <c r="C47" s="2"/>
      <c r="D47" s="3"/>
      <c r="E47" s="3"/>
      <c r="F47" s="3"/>
      <c r="G47" s="3" t="s">
        <v>43</v>
      </c>
      <c r="H47" s="4"/>
      <c r="I47" s="3"/>
      <c r="J47" s="70"/>
      <c r="K47" s="70"/>
      <c r="L47" s="70"/>
      <c r="M47" s="70"/>
      <c r="N47" s="11"/>
    </row>
    <row r="48" spans="1:14" x14ac:dyDescent="0.35">
      <c r="A48" s="1" t="s">
        <v>44</v>
      </c>
      <c r="B48" s="2"/>
      <c r="C48" s="2"/>
      <c r="D48" s="71">
        <v>0.49</v>
      </c>
      <c r="E48" s="72"/>
      <c r="F48" s="3"/>
      <c r="G48" s="3" t="s">
        <v>45</v>
      </c>
      <c r="H48" s="4"/>
      <c r="I48" s="73">
        <v>0.49000000000000005</v>
      </c>
      <c r="J48" s="3"/>
      <c r="K48" s="3"/>
      <c r="L48" s="3"/>
      <c r="M48" s="3"/>
      <c r="N48" s="5"/>
    </row>
    <row r="49" spans="1:14" x14ac:dyDescent="0.35">
      <c r="A49" s="1" t="s">
        <v>46</v>
      </c>
      <c r="B49" s="74"/>
      <c r="C49" s="74"/>
      <c r="D49" s="73">
        <v>0.51</v>
      </c>
      <c r="E49" s="72"/>
      <c r="F49" s="3"/>
      <c r="G49" s="3" t="s">
        <v>47</v>
      </c>
      <c r="H49" s="4"/>
      <c r="I49" s="73">
        <v>0.04</v>
      </c>
      <c r="J49" s="3"/>
      <c r="K49" s="3"/>
      <c r="L49" s="3"/>
      <c r="M49" s="3"/>
      <c r="N49" s="5"/>
    </row>
    <row r="50" spans="1:14" x14ac:dyDescent="0.35">
      <c r="A50" s="56" t="s">
        <v>48</v>
      </c>
      <c r="B50" s="10"/>
      <c r="C50" s="10"/>
      <c r="D50" s="73">
        <v>0</v>
      </c>
      <c r="E50" s="72"/>
      <c r="F50" s="3"/>
      <c r="G50" s="3" t="s">
        <v>49</v>
      </c>
      <c r="H50" s="4"/>
      <c r="I50" s="73">
        <v>0.04</v>
      </c>
      <c r="J50" s="3"/>
      <c r="K50" s="3"/>
      <c r="L50" s="3"/>
      <c r="M50" s="3"/>
      <c r="N50" s="5"/>
    </row>
    <row r="51" spans="1:14" ht="15" thickBot="1" x14ac:dyDescent="0.4">
      <c r="A51" s="1"/>
      <c r="B51" s="2"/>
      <c r="C51" s="2"/>
      <c r="D51" s="75">
        <v>1</v>
      </c>
      <c r="E51" s="72"/>
      <c r="F51" s="3"/>
      <c r="G51" s="3" t="s">
        <v>50</v>
      </c>
      <c r="H51" s="4"/>
      <c r="I51" s="76">
        <v>0.43</v>
      </c>
      <c r="J51" s="3"/>
      <c r="K51" s="3"/>
      <c r="L51" s="3"/>
      <c r="M51" s="3"/>
      <c r="N51" s="5"/>
    </row>
    <row r="52" spans="1:14" ht="15.5" thickTop="1" thickBot="1" x14ac:dyDescent="0.4">
      <c r="A52" s="1"/>
      <c r="B52" s="2"/>
      <c r="C52" s="2"/>
      <c r="D52" s="1"/>
      <c r="E52" s="3"/>
      <c r="F52" s="3"/>
      <c r="G52" s="3"/>
      <c r="H52" s="4"/>
      <c r="I52" s="77">
        <v>1</v>
      </c>
      <c r="J52" s="3"/>
      <c r="K52" s="3"/>
      <c r="L52" s="3"/>
      <c r="M52" s="3"/>
      <c r="N52" s="5"/>
    </row>
    <row r="53" spans="1:14" ht="15" thickTop="1" x14ac:dyDescent="0.35">
      <c r="A53" s="1"/>
      <c r="B53" s="2"/>
      <c r="C53" s="2"/>
      <c r="D53" s="3"/>
      <c r="E53" s="3"/>
      <c r="F53" s="3"/>
      <c r="G53" s="3"/>
      <c r="H53" s="4"/>
      <c r="I53" s="3"/>
      <c r="J53" s="3"/>
      <c r="K53" s="3"/>
      <c r="L53" s="3"/>
      <c r="M53" s="3"/>
      <c r="N53" s="5"/>
    </row>
    <row r="54" spans="1:14" x14ac:dyDescent="0.35">
      <c r="A54" s="3" t="s">
        <v>51</v>
      </c>
      <c r="B54" s="2"/>
      <c r="C54" s="2"/>
      <c r="D54" s="78" t="s">
        <v>52</v>
      </c>
      <c r="E54" s="3"/>
      <c r="F54" s="3"/>
      <c r="G54" s="3"/>
      <c r="H54" s="4"/>
      <c r="J54" s="3"/>
      <c r="K54" s="3"/>
      <c r="L54" s="3"/>
      <c r="M54" s="3"/>
      <c r="N54" s="5"/>
    </row>
    <row r="55" spans="1:14" x14ac:dyDescent="0.35">
      <c r="A55" s="3"/>
      <c r="B55" s="10"/>
      <c r="C55" s="10"/>
      <c r="D55" s="3"/>
      <c r="E55" s="3"/>
      <c r="F55" s="3"/>
      <c r="G55" s="3"/>
      <c r="H55" s="4"/>
      <c r="J55" s="3"/>
      <c r="K55" s="3"/>
      <c r="L55" s="3"/>
      <c r="M55" s="3"/>
      <c r="N55" s="5"/>
    </row>
    <row r="56" spans="1:14" x14ac:dyDescent="0.35">
      <c r="A56" s="3" t="s">
        <v>53</v>
      </c>
      <c r="B56" s="10"/>
      <c r="C56" s="10"/>
      <c r="D56" s="100">
        <v>1.2800000000000001E-2</v>
      </c>
      <c r="E56" s="3"/>
      <c r="J56" s="3"/>
      <c r="K56" s="3"/>
      <c r="L56" s="3"/>
      <c r="M56" s="3"/>
      <c r="N56" s="5"/>
    </row>
    <row r="57" spans="1:14" x14ac:dyDescent="0.35">
      <c r="A57" s="56" t="s">
        <v>54</v>
      </c>
      <c r="B57" s="10"/>
      <c r="C57" s="10"/>
      <c r="D57" s="80">
        <v>1.04E-2</v>
      </c>
      <c r="E57" s="3"/>
      <c r="J57" s="3"/>
      <c r="K57" s="3"/>
      <c r="L57" s="3"/>
      <c r="M57" s="3"/>
      <c r="N57" s="5"/>
    </row>
    <row r="58" spans="1:14" x14ac:dyDescent="0.35">
      <c r="A58" s="3"/>
      <c r="B58" s="10"/>
      <c r="C58" s="10"/>
      <c r="D58" s="3"/>
      <c r="E58" s="3"/>
      <c r="J58" s="3"/>
      <c r="K58" s="3"/>
      <c r="L58" s="3"/>
      <c r="M58" s="3"/>
      <c r="N58" s="5"/>
    </row>
    <row r="59" spans="1:14" ht="15" thickBot="1" x14ac:dyDescent="0.4">
      <c r="A59" s="3" t="s">
        <v>55</v>
      </c>
      <c r="B59" s="10"/>
      <c r="C59" s="10"/>
      <c r="D59" s="81">
        <v>2.4000000000000011E-3</v>
      </c>
      <c r="E59" s="3"/>
      <c r="J59" s="3"/>
      <c r="K59" s="3"/>
      <c r="L59" s="3"/>
      <c r="M59" s="3"/>
      <c r="N59" s="5"/>
    </row>
    <row r="60" spans="1:14" ht="15" thickTop="1" x14ac:dyDescent="0.35">
      <c r="A60" s="3"/>
      <c r="B60" s="10"/>
      <c r="C60" s="10"/>
      <c r="D60" s="3"/>
      <c r="E60" s="3"/>
      <c r="J60" s="3"/>
      <c r="K60" s="3"/>
      <c r="L60" s="3"/>
      <c r="M60" s="3"/>
      <c r="N60" s="5"/>
    </row>
    <row r="61" spans="1:14" x14ac:dyDescent="0.35">
      <c r="A61" s="56" t="s">
        <v>56</v>
      </c>
      <c r="B61" s="10"/>
      <c r="C61" s="10"/>
      <c r="D61" s="82">
        <v>396.61083100450674</v>
      </c>
      <c r="E61" s="3"/>
      <c r="F61" s="3"/>
      <c r="G61" s="3"/>
      <c r="H61" s="4"/>
      <c r="I61" s="3"/>
      <c r="J61" s="3"/>
      <c r="K61" s="3"/>
      <c r="L61" s="3"/>
      <c r="M61" s="3"/>
      <c r="N61" s="5"/>
    </row>
    <row r="62" spans="1:14" x14ac:dyDescent="0.35">
      <c r="A62" s="56"/>
      <c r="B62" s="10"/>
      <c r="C62" s="10"/>
      <c r="D62" s="82"/>
      <c r="E62" s="3"/>
      <c r="F62" s="3"/>
      <c r="G62" s="3"/>
      <c r="H62" s="4"/>
      <c r="I62" s="3"/>
      <c r="J62" s="3"/>
      <c r="K62" s="3"/>
      <c r="L62" s="3"/>
      <c r="M62" s="3"/>
      <c r="N62" s="5"/>
    </row>
    <row r="63" spans="1:14" x14ac:dyDescent="0.35">
      <c r="A63" s="56"/>
      <c r="B63" s="10"/>
      <c r="C63" s="10"/>
      <c r="D63" s="82"/>
      <c r="E63" s="3"/>
      <c r="F63" s="3"/>
      <c r="G63" s="3"/>
      <c r="H63" s="4"/>
      <c r="I63" s="3"/>
      <c r="J63" s="3"/>
      <c r="K63" s="3"/>
      <c r="L63" s="3"/>
      <c r="M63" s="3"/>
      <c r="N63" s="5"/>
    </row>
    <row r="64" spans="1:14" x14ac:dyDescent="0.35">
      <c r="A64" s="1" t="s">
        <v>57</v>
      </c>
      <c r="B64" s="2"/>
      <c r="C64" s="2"/>
      <c r="D64" s="1"/>
      <c r="E64" s="3"/>
      <c r="F64" s="3"/>
      <c r="G64" s="3"/>
      <c r="H64" s="4"/>
      <c r="I64" s="3"/>
      <c r="J64" s="3"/>
      <c r="K64" s="3"/>
      <c r="L64" s="3"/>
      <c r="M64" s="3"/>
      <c r="N64" s="5"/>
    </row>
    <row r="65" spans="1:14" x14ac:dyDescent="0.35">
      <c r="A65" s="1" t="s">
        <v>58</v>
      </c>
      <c r="B65" s="2"/>
      <c r="C65" s="2"/>
      <c r="D65" s="1"/>
      <c r="E65" s="3"/>
      <c r="F65" s="3"/>
      <c r="G65" s="3"/>
      <c r="H65" s="4"/>
      <c r="I65" s="3"/>
      <c r="J65" s="3"/>
      <c r="K65" s="3"/>
      <c r="L65" s="3"/>
      <c r="M65" s="3"/>
      <c r="N65" s="5"/>
    </row>
    <row r="66" spans="1:14" x14ac:dyDescent="0.35">
      <c r="A66" s="1"/>
      <c r="B66" s="2"/>
      <c r="C66" s="2"/>
      <c r="D66" s="1"/>
      <c r="E66" s="3"/>
      <c r="F66" s="3"/>
      <c r="G66" s="1"/>
      <c r="H66" s="2"/>
      <c r="I66" s="2"/>
      <c r="J66" s="1"/>
      <c r="K66" s="3"/>
      <c r="L66" s="3"/>
      <c r="M66" s="3"/>
      <c r="N66" s="5"/>
    </row>
    <row r="67" spans="1:14" x14ac:dyDescent="0.35">
      <c r="A67" s="1"/>
      <c r="B67" s="2"/>
      <c r="C67" s="2"/>
      <c r="D67" s="1"/>
      <c r="E67" s="3"/>
      <c r="F67" s="3"/>
      <c r="G67" s="1"/>
      <c r="H67" s="2"/>
      <c r="I67" s="2"/>
      <c r="J67" s="1"/>
      <c r="K67" s="3"/>
      <c r="L67" s="3"/>
      <c r="M67" s="3"/>
      <c r="N67" s="5"/>
    </row>
    <row r="68" spans="1:14" x14ac:dyDescent="0.35">
      <c r="A68" s="1"/>
      <c r="B68" s="2"/>
      <c r="C68" s="2"/>
      <c r="D68" s="1"/>
      <c r="E68" s="3"/>
      <c r="F68" s="3"/>
      <c r="G68" s="1"/>
      <c r="H68" s="2"/>
      <c r="I68" s="2"/>
      <c r="J68" s="1"/>
      <c r="K68" s="3"/>
      <c r="L68" s="3"/>
      <c r="M68" s="3"/>
      <c r="N68" s="5"/>
    </row>
    <row r="69" spans="1:14" x14ac:dyDescent="0.35">
      <c r="A69" s="1"/>
      <c r="B69" s="2"/>
      <c r="C69" s="2"/>
      <c r="D69" s="1"/>
      <c r="E69" s="3"/>
      <c r="F69" s="3"/>
      <c r="G69" s="1"/>
      <c r="H69" s="2"/>
      <c r="I69" s="2"/>
      <c r="J69" s="1"/>
      <c r="K69" s="3"/>
      <c r="L69" s="3"/>
      <c r="M69" s="3"/>
      <c r="N69" s="5"/>
    </row>
    <row r="70" spans="1:14" x14ac:dyDescent="0.35">
      <c r="A70" s="1"/>
      <c r="B70" s="2"/>
      <c r="C70" s="2"/>
      <c r="D70" s="1"/>
      <c r="E70" s="3"/>
      <c r="F70" s="3"/>
      <c r="G70" s="1"/>
      <c r="H70" s="2"/>
      <c r="I70" s="2"/>
      <c r="J70" s="1"/>
      <c r="K70" s="3"/>
      <c r="L70" s="3"/>
      <c r="M70" s="3"/>
      <c r="N70" s="5"/>
    </row>
    <row r="71" spans="1:14" x14ac:dyDescent="0.35">
      <c r="A71" s="83"/>
      <c r="B71" s="84"/>
      <c r="C71" s="84"/>
      <c r="D71" s="83"/>
      <c r="E71" s="85"/>
      <c r="F71" s="3"/>
      <c r="G71" s="83"/>
      <c r="H71" s="84"/>
      <c r="I71" s="84"/>
      <c r="J71" s="83"/>
      <c r="K71" s="85"/>
      <c r="L71" s="3"/>
      <c r="M71" s="3"/>
      <c r="N71" s="5"/>
    </row>
    <row r="72" spans="1:14" x14ac:dyDescent="0.35">
      <c r="A72" s="86" t="s">
        <v>59</v>
      </c>
      <c r="B72" s="2"/>
      <c r="C72" s="2"/>
      <c r="D72" s="1"/>
      <c r="E72" s="3"/>
      <c r="F72" s="3"/>
      <c r="G72" s="87" t="s">
        <v>60</v>
      </c>
      <c r="H72" s="2"/>
      <c r="I72" s="2"/>
      <c r="J72" s="1"/>
      <c r="K72" s="3"/>
      <c r="L72" s="13"/>
      <c r="M72" s="13"/>
      <c r="N72" s="88"/>
    </row>
    <row r="73" spans="1:14" x14ac:dyDescent="0.35">
      <c r="A73" s="86" t="s">
        <v>61</v>
      </c>
      <c r="B73" s="2"/>
      <c r="C73" s="2"/>
      <c r="D73" s="1"/>
      <c r="E73" s="3"/>
      <c r="F73" s="3"/>
      <c r="G73" s="87" t="s">
        <v>62</v>
      </c>
      <c r="H73" s="2"/>
      <c r="I73" s="2"/>
      <c r="J73" s="1"/>
      <c r="K73" s="3"/>
      <c r="L73" s="3"/>
      <c r="M73" s="3"/>
      <c r="N73" s="5"/>
    </row>
    <row r="74" spans="1:14" x14ac:dyDescent="0.35">
      <c r="A74" s="1" t="s">
        <v>63</v>
      </c>
      <c r="B74" s="2"/>
      <c r="C74" s="2"/>
      <c r="D74" s="1"/>
      <c r="E74" s="3"/>
      <c r="F74" s="3"/>
      <c r="G74" s="89" t="s">
        <v>64</v>
      </c>
      <c r="H74" s="2"/>
      <c r="I74" s="2"/>
      <c r="J74" s="1"/>
      <c r="K74" s="3"/>
      <c r="L74" s="3"/>
      <c r="M74" s="3"/>
      <c r="N74" s="5"/>
    </row>
    <row r="75" spans="1:14" x14ac:dyDescent="0.35">
      <c r="A75" s="90" t="s">
        <v>65</v>
      </c>
      <c r="B75" s="74"/>
      <c r="C75" s="74"/>
      <c r="D75" s="1"/>
      <c r="E75" s="3"/>
      <c r="F75" s="3"/>
      <c r="G75" s="90" t="s">
        <v>66</v>
      </c>
      <c r="H75" s="74"/>
      <c r="I75" s="74"/>
      <c r="J75" s="1"/>
      <c r="K75" s="3"/>
      <c r="L75" s="3"/>
      <c r="M75" s="3"/>
      <c r="N75" s="5"/>
    </row>
    <row r="76" spans="1:14" x14ac:dyDescent="0.35">
      <c r="A76" s="90"/>
      <c r="B76" s="74"/>
      <c r="C76" s="74"/>
      <c r="D76" s="1"/>
      <c r="E76" s="3"/>
      <c r="F76" s="3"/>
      <c r="G76" s="90"/>
      <c r="H76" s="74"/>
      <c r="I76" s="74"/>
      <c r="J76" s="1"/>
      <c r="K76" s="3"/>
      <c r="L76" s="3"/>
      <c r="M76" s="3"/>
      <c r="N76" s="5"/>
    </row>
    <row r="77" spans="1:14" x14ac:dyDescent="0.35">
      <c r="A77" s="1"/>
      <c r="B77" s="2"/>
      <c r="C77" s="2"/>
      <c r="D77" s="1"/>
      <c r="E77" s="3"/>
      <c r="F77" s="3"/>
      <c r="G77" s="1"/>
      <c r="H77" s="2"/>
      <c r="I77" s="2"/>
      <c r="J77" s="1"/>
      <c r="K77" s="3"/>
      <c r="L77" s="3"/>
      <c r="M77" s="3"/>
      <c r="N77" s="5"/>
    </row>
    <row r="78" spans="1:14" x14ac:dyDescent="0.35">
      <c r="A78" s="1"/>
      <c r="B78" s="2"/>
      <c r="C78" s="2"/>
      <c r="D78" s="1"/>
      <c r="E78" s="3"/>
      <c r="F78" s="3"/>
      <c r="G78" s="1"/>
      <c r="H78" s="2"/>
      <c r="I78" s="2"/>
      <c r="J78" s="1"/>
      <c r="K78" s="3"/>
      <c r="L78" s="3"/>
      <c r="M78" s="3"/>
      <c r="N78" s="5"/>
    </row>
    <row r="79" spans="1:14" x14ac:dyDescent="0.35">
      <c r="A79" s="1"/>
      <c r="B79" s="2"/>
      <c r="C79" s="2"/>
      <c r="D79" s="1"/>
      <c r="E79" s="3"/>
      <c r="F79" s="3"/>
      <c r="G79" s="1"/>
      <c r="H79" s="2"/>
      <c r="I79" s="2"/>
      <c r="J79" s="1"/>
      <c r="K79" s="3"/>
      <c r="L79" s="3"/>
      <c r="M79" s="3"/>
      <c r="N79" s="5"/>
    </row>
    <row r="80" spans="1:14" x14ac:dyDescent="0.35">
      <c r="A80" s="1"/>
      <c r="B80" s="2"/>
      <c r="C80" s="2"/>
      <c r="D80" s="1"/>
      <c r="E80" s="3"/>
      <c r="F80" s="3"/>
      <c r="G80" s="1"/>
      <c r="H80" s="2"/>
      <c r="I80" s="2"/>
      <c r="J80" s="1"/>
      <c r="K80" s="3"/>
      <c r="L80" s="3"/>
      <c r="M80" s="3"/>
      <c r="N80" s="5"/>
    </row>
    <row r="81" spans="1:14" x14ac:dyDescent="0.35">
      <c r="A81" s="1"/>
      <c r="B81" s="2"/>
      <c r="C81" s="2"/>
      <c r="D81" s="1"/>
      <c r="E81" s="3"/>
      <c r="F81" s="3"/>
      <c r="G81" s="1"/>
      <c r="H81" s="2"/>
      <c r="I81" s="2"/>
      <c r="J81" s="1"/>
      <c r="K81" s="3"/>
      <c r="L81" s="3"/>
      <c r="M81" s="3"/>
      <c r="N81" s="5"/>
    </row>
    <row r="82" spans="1:14" x14ac:dyDescent="0.35">
      <c r="A82" s="83"/>
      <c r="B82" s="84"/>
      <c r="C82" s="84"/>
      <c r="D82" s="83"/>
      <c r="E82" s="85"/>
      <c r="F82" s="3"/>
      <c r="G82" s="83"/>
      <c r="H82" s="84"/>
      <c r="I82" s="84"/>
      <c r="J82" s="83"/>
      <c r="K82" s="85"/>
      <c r="L82" s="3"/>
      <c r="M82" s="3"/>
      <c r="N82" s="5"/>
    </row>
    <row r="83" spans="1:14" x14ac:dyDescent="0.35">
      <c r="A83" s="87" t="s">
        <v>67</v>
      </c>
      <c r="B83" s="2"/>
      <c r="C83" s="2"/>
      <c r="D83" s="1"/>
      <c r="E83" s="3"/>
      <c r="F83" s="3"/>
      <c r="G83" s="87" t="s">
        <v>68</v>
      </c>
      <c r="H83" s="2"/>
      <c r="I83" s="2"/>
      <c r="J83" s="1"/>
      <c r="K83" s="3"/>
      <c r="L83" s="3"/>
      <c r="M83" s="3"/>
      <c r="N83" s="5"/>
    </row>
    <row r="84" spans="1:14" x14ac:dyDescent="0.35">
      <c r="A84" s="87" t="s">
        <v>69</v>
      </c>
      <c r="B84" s="2"/>
      <c r="C84" s="2"/>
      <c r="D84" s="1"/>
      <c r="E84" s="3"/>
      <c r="F84" s="3"/>
      <c r="G84" s="87" t="s">
        <v>70</v>
      </c>
      <c r="H84" s="2"/>
      <c r="I84" s="2"/>
      <c r="J84" s="1"/>
      <c r="K84" s="3"/>
      <c r="L84" s="3"/>
      <c r="M84" s="3"/>
      <c r="N84" s="5"/>
    </row>
    <row r="85" spans="1:14" x14ac:dyDescent="0.35">
      <c r="A85" s="89" t="s">
        <v>71</v>
      </c>
      <c r="B85" s="2"/>
      <c r="C85" s="2"/>
      <c r="D85" s="1"/>
      <c r="E85" s="3"/>
      <c r="F85" s="3"/>
      <c r="G85" s="89" t="s">
        <v>72</v>
      </c>
      <c r="H85" s="2"/>
      <c r="I85" s="2"/>
      <c r="J85" s="1"/>
      <c r="K85" s="3"/>
      <c r="L85" s="3"/>
      <c r="M85" s="3"/>
      <c r="N85" s="5"/>
    </row>
    <row r="86" spans="1:14" x14ac:dyDescent="0.35">
      <c r="A86" s="90" t="s">
        <v>73</v>
      </c>
      <c r="B86" s="74"/>
      <c r="C86" s="74"/>
      <c r="D86" s="1"/>
      <c r="E86" s="3"/>
      <c r="F86" s="3"/>
      <c r="G86" s="90" t="s">
        <v>74</v>
      </c>
      <c r="H86" s="74"/>
      <c r="I86" s="74"/>
      <c r="J86" s="1"/>
      <c r="K86" s="3"/>
      <c r="L86" s="3"/>
      <c r="M86" s="3"/>
      <c r="N86" s="5"/>
    </row>
    <row r="87" spans="1:14" x14ac:dyDescent="0.35">
      <c r="A87" s="90"/>
      <c r="B87" s="74"/>
      <c r="C87" s="74"/>
      <c r="D87" s="1"/>
      <c r="E87" s="3"/>
      <c r="F87" s="3"/>
      <c r="G87" s="90"/>
      <c r="H87" s="74"/>
      <c r="I87" s="74"/>
      <c r="J87" s="1"/>
      <c r="K87" s="3"/>
      <c r="L87" s="3"/>
      <c r="M87" s="3"/>
      <c r="N87" s="5"/>
    </row>
    <row r="88" spans="1:14" x14ac:dyDescent="0.35">
      <c r="A88" s="1"/>
      <c r="B88" s="2"/>
      <c r="C88" s="2"/>
      <c r="D88" s="1"/>
      <c r="E88" s="3"/>
      <c r="F88" s="3"/>
      <c r="G88" s="3"/>
      <c r="H88" s="4"/>
      <c r="I88" s="3"/>
      <c r="J88" s="3"/>
      <c r="K88" s="3"/>
      <c r="L88" s="3"/>
      <c r="M88" s="3"/>
      <c r="N88" s="5"/>
    </row>
    <row r="89" spans="1:14" x14ac:dyDescent="0.35">
      <c r="A89" s="1" t="s">
        <v>75</v>
      </c>
      <c r="B89" s="2"/>
      <c r="C89" s="2"/>
      <c r="D89" s="1"/>
      <c r="E89" s="3"/>
      <c r="F89" s="3"/>
      <c r="G89" s="1"/>
      <c r="H89" s="4"/>
      <c r="I89" s="3"/>
      <c r="J89" s="3"/>
      <c r="K89" s="3"/>
      <c r="L89" s="3"/>
      <c r="M89" s="3"/>
      <c r="N89" s="5"/>
    </row>
    <row r="90" spans="1:14" x14ac:dyDescent="0.35">
      <c r="A90" s="1" t="s">
        <v>1</v>
      </c>
      <c r="B90" s="2"/>
      <c r="C90" s="2"/>
      <c r="D90" s="1"/>
      <c r="E90" s="3"/>
      <c r="F90" s="3"/>
      <c r="G90" s="1"/>
      <c r="H90" s="4"/>
      <c r="I90" s="3"/>
      <c r="J90" s="3"/>
      <c r="K90" s="3"/>
      <c r="L90" s="3"/>
      <c r="M90" s="3"/>
      <c r="N90" s="5"/>
    </row>
    <row r="91" spans="1:14" x14ac:dyDescent="0.35">
      <c r="A91" s="1" t="s">
        <v>76</v>
      </c>
      <c r="B91" s="2"/>
      <c r="C91" s="2"/>
      <c r="D91" s="1"/>
      <c r="E91" s="3"/>
      <c r="F91" s="3"/>
      <c r="G91" s="1"/>
      <c r="H91" s="4"/>
      <c r="I91" s="3"/>
      <c r="J91" s="3"/>
      <c r="K91" s="3"/>
      <c r="L91" s="3"/>
      <c r="M91" s="3"/>
      <c r="N91" s="5"/>
    </row>
    <row r="92" spans="1:14" x14ac:dyDescent="0.35">
      <c r="A92" s="1" t="s">
        <v>77</v>
      </c>
      <c r="B92" s="2"/>
      <c r="C92" s="2"/>
      <c r="D92" s="1"/>
      <c r="E92" s="3"/>
      <c r="F92" s="3"/>
      <c r="G92" s="1"/>
      <c r="H92" s="4"/>
      <c r="I92" s="3"/>
      <c r="J92" s="3"/>
      <c r="K92" s="3"/>
      <c r="L92" s="3"/>
      <c r="M92" s="3"/>
      <c r="N92" s="5"/>
    </row>
    <row r="93" spans="1:14" x14ac:dyDescent="0.35">
      <c r="A93" s="1"/>
      <c r="B93" s="2"/>
      <c r="C93" s="2"/>
      <c r="D93" s="1"/>
      <c r="E93" s="3"/>
      <c r="F93" s="3"/>
      <c r="G93" s="3"/>
      <c r="H93" s="4"/>
      <c r="I93" s="3"/>
      <c r="J93" s="3"/>
      <c r="K93" s="3"/>
      <c r="L93" s="3"/>
      <c r="M93" s="3"/>
      <c r="N93" s="5"/>
    </row>
    <row r="94" spans="1:14" x14ac:dyDescent="0.35">
      <c r="A94" s="1"/>
      <c r="B94" s="2"/>
      <c r="C94" s="2"/>
      <c r="D94" s="1"/>
      <c r="E94" s="3"/>
      <c r="F94" s="3"/>
      <c r="G94" s="3"/>
      <c r="H94" s="4"/>
      <c r="I94" s="3"/>
      <c r="J94" s="3"/>
      <c r="K94" s="4"/>
      <c r="L94" s="4"/>
      <c r="M94" s="4"/>
      <c r="N94" s="55"/>
    </row>
    <row r="95" spans="1:14" x14ac:dyDescent="0.35">
      <c r="A95" s="1"/>
      <c r="B95" s="2"/>
      <c r="C95" s="2"/>
      <c r="D95" s="1"/>
      <c r="E95" s="3"/>
      <c r="F95" s="3"/>
      <c r="G95" s="3"/>
      <c r="H95" s="4"/>
      <c r="I95" s="3"/>
      <c r="J95" s="3"/>
      <c r="K95" s="4"/>
      <c r="L95" s="4"/>
      <c r="M95" s="4"/>
      <c r="N95" s="55"/>
    </row>
    <row r="96" spans="1:14" x14ac:dyDescent="0.35">
      <c r="A96" s="1"/>
      <c r="B96" s="2"/>
      <c r="C96" s="2"/>
      <c r="D96" s="1"/>
      <c r="E96" s="3"/>
      <c r="F96" s="3"/>
      <c r="G96" s="3"/>
      <c r="H96" s="4"/>
      <c r="I96" s="3"/>
      <c r="J96" s="3"/>
      <c r="K96" s="4"/>
      <c r="L96" s="4"/>
      <c r="M96" s="4"/>
      <c r="N96" s="55"/>
    </row>
    <row r="97" spans="1:14" x14ac:dyDescent="0.35">
      <c r="A97" s="1"/>
      <c r="B97" s="2"/>
      <c r="C97" s="2"/>
      <c r="D97" s="1"/>
      <c r="E97" s="3"/>
      <c r="F97" s="3"/>
      <c r="G97" s="3"/>
      <c r="H97" s="4"/>
      <c r="I97" s="3"/>
      <c r="J97" s="3"/>
      <c r="K97" s="4"/>
      <c r="L97" s="4"/>
      <c r="M97" s="4"/>
      <c r="N97" s="55"/>
    </row>
    <row r="98" spans="1:14" x14ac:dyDescent="0.35">
      <c r="A98" s="1"/>
      <c r="B98" s="2"/>
      <c r="C98" s="2"/>
      <c r="D98" s="1"/>
      <c r="E98" s="3"/>
      <c r="F98" s="3"/>
      <c r="G98" s="3"/>
      <c r="H98" s="4"/>
      <c r="I98" s="3"/>
      <c r="J98" s="3"/>
      <c r="K98" s="4"/>
      <c r="L98" s="4"/>
      <c r="M98" s="4"/>
      <c r="N98" s="55"/>
    </row>
    <row r="99" spans="1:14" x14ac:dyDescent="0.35">
      <c r="A99" s="1"/>
      <c r="B99" s="2"/>
      <c r="C99" s="2"/>
      <c r="D99" s="1"/>
      <c r="E99" s="3"/>
      <c r="F99" s="3"/>
      <c r="G99" s="3"/>
      <c r="H99" s="4"/>
      <c r="I99" s="3"/>
      <c r="J99" s="3"/>
      <c r="K99" s="4"/>
      <c r="L99" s="4"/>
      <c r="M99" s="4"/>
      <c r="N99" s="55"/>
    </row>
    <row r="100" spans="1:14" x14ac:dyDescent="0.35">
      <c r="A100" s="1"/>
      <c r="B100" s="2"/>
      <c r="C100" s="2"/>
      <c r="D100" s="1"/>
      <c r="E100" s="3"/>
      <c r="F100" s="3"/>
      <c r="G100" s="3"/>
      <c r="H100" s="4"/>
      <c r="I100" s="3"/>
      <c r="J100" s="3"/>
      <c r="K100" s="4"/>
      <c r="L100" s="4"/>
      <c r="M100" s="4"/>
      <c r="N100" s="55"/>
    </row>
    <row r="101" spans="1:14" x14ac:dyDescent="0.35">
      <c r="A101" s="1"/>
      <c r="B101" s="2"/>
      <c r="C101" s="2"/>
      <c r="D101" s="1"/>
      <c r="E101" s="3"/>
      <c r="F101" s="3"/>
      <c r="G101" s="3"/>
      <c r="H101" s="4"/>
      <c r="I101" s="3"/>
      <c r="J101" s="3"/>
      <c r="K101" s="4"/>
      <c r="L101" s="4"/>
      <c r="M101" s="4"/>
      <c r="N101" s="55"/>
    </row>
    <row r="102" spans="1:14" x14ac:dyDescent="0.35">
      <c r="A102" s="1"/>
      <c r="B102" s="2"/>
      <c r="C102" s="2"/>
      <c r="D102" s="1"/>
      <c r="E102" s="3"/>
      <c r="F102" s="3"/>
      <c r="G102" s="3"/>
      <c r="H102" s="4"/>
      <c r="I102" s="3"/>
      <c r="J102" s="3"/>
      <c r="K102" s="4"/>
      <c r="L102" s="4"/>
      <c r="M102" s="4"/>
      <c r="N102" s="55"/>
    </row>
    <row r="103" spans="1:14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3"/>
      <c r="L103" s="3"/>
      <c r="M103" s="3"/>
      <c r="N103" s="5"/>
    </row>
    <row r="104" spans="1:14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3"/>
      <c r="L104" s="3"/>
      <c r="M104" s="3"/>
      <c r="N104" s="5"/>
    </row>
    <row r="105" spans="1:14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3"/>
      <c r="L105" s="3"/>
      <c r="M105" s="3"/>
      <c r="N105" s="5"/>
    </row>
    <row r="106" spans="1:14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3"/>
      <c r="L106" s="3"/>
      <c r="M106" s="3"/>
      <c r="N106" s="5"/>
    </row>
    <row r="107" spans="1:14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3"/>
      <c r="L107" s="3"/>
      <c r="M107" s="3"/>
      <c r="N107" s="5"/>
    </row>
    <row r="108" spans="1:14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3"/>
      <c r="L108" s="3"/>
      <c r="M108" s="3"/>
      <c r="N108" s="5"/>
    </row>
  </sheetData>
  <mergeCells count="3">
    <mergeCell ref="A4:K4"/>
    <mergeCell ref="A5:K5"/>
    <mergeCell ref="A6:K6"/>
  </mergeCells>
  <hyperlinks>
    <hyperlink ref="A75" r:id="rId1" xr:uid="{00000000-0004-0000-0F00-000000000000}"/>
    <hyperlink ref="G75" r:id="rId2" xr:uid="{00000000-0004-0000-0F00-000001000000}"/>
    <hyperlink ref="A86" r:id="rId3" xr:uid="{00000000-0004-0000-0F00-000002000000}"/>
    <hyperlink ref="G86" r:id="rId4" xr:uid="{00000000-0004-0000-0F00-000003000000}"/>
  </hyperlinks>
  <pageMargins left="0.7" right="0.7" top="0.75" bottom="0.75" header="0.3" footer="0.3"/>
  <pageSetup scale="53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2049" r:id="rId8">
          <objectPr defaultSize="0" autoPict="0" altText="Nancy Chang signature" r:id="rId9">
            <anchor moveWithCells="1" sizeWithCells="1">
              <from>
                <xdr:col>6</xdr:col>
                <xdr:colOff>101600</xdr:colOff>
                <xdr:row>67</xdr:row>
                <xdr:rowOff>44450</xdr:rowOff>
              </from>
              <to>
                <xdr:col>7</xdr:col>
                <xdr:colOff>787400</xdr:colOff>
                <xdr:row>70</xdr:row>
                <xdr:rowOff>120650</xdr:rowOff>
              </to>
            </anchor>
          </objectPr>
        </oleObject>
      </mc:Choice>
      <mc:Fallback>
        <oleObject progId="Word.Picture.8" shapeId="2049" r:id="rId8"/>
      </mc:Fallback>
    </mc:AlternateContent>
    <mc:AlternateContent xmlns:mc="http://schemas.openxmlformats.org/markup-compatibility/2006">
      <mc:Choice Requires="x14">
        <oleObject progId="Word.Picture.8" shapeId="2050" r:id="rId10">
          <objectPr defaultSize="0" autoPict="0" altText="Stan Vick signature" r:id="rId11">
            <anchor moveWithCells="1" sizeWithCells="1">
              <from>
                <xdr:col>0</xdr:col>
                <xdr:colOff>69850</xdr:colOff>
                <xdr:row>78</xdr:row>
                <xdr:rowOff>0</xdr:rowOff>
              </from>
              <to>
                <xdr:col>1</xdr:col>
                <xdr:colOff>450850</xdr:colOff>
                <xdr:row>81</xdr:row>
                <xdr:rowOff>139700</xdr:rowOff>
              </to>
            </anchor>
          </objectPr>
        </oleObject>
      </mc:Choice>
      <mc:Fallback>
        <oleObject progId="Word.Picture.8" shapeId="2050" r:id="rId10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N96"/>
  <sheetViews>
    <sheetView tabSelected="1" zoomScale="80" zoomScaleNormal="80" workbookViewId="0"/>
  </sheetViews>
  <sheetFormatPr defaultRowHeight="14.5" x14ac:dyDescent="0.35"/>
  <cols>
    <col min="1" max="1" width="14.90625" customWidth="1"/>
    <col min="2" max="11" width="12.6328125" customWidth="1"/>
    <col min="12" max="13" width="12.6328125" hidden="1" customWidth="1"/>
    <col min="14" max="14" width="12.6328125" customWidth="1"/>
  </cols>
  <sheetData>
    <row r="1" spans="1:14" x14ac:dyDescent="0.3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3" t="s">
        <v>0</v>
      </c>
      <c r="M1" s="3"/>
      <c r="N1" s="5"/>
    </row>
    <row r="2" spans="1:14" x14ac:dyDescent="0.35">
      <c r="A2" s="1"/>
      <c r="B2" s="2"/>
      <c r="C2" s="2"/>
      <c r="D2" s="1"/>
      <c r="E2" s="3"/>
      <c r="F2" s="3"/>
      <c r="G2" s="3"/>
      <c r="H2" s="4"/>
      <c r="I2" s="3"/>
      <c r="J2" s="3"/>
      <c r="K2" s="5"/>
      <c r="L2" s="5"/>
      <c r="M2" s="5"/>
      <c r="N2" s="5"/>
    </row>
    <row r="3" spans="1:14" x14ac:dyDescent="0.35">
      <c r="A3" s="1"/>
      <c r="B3" s="2"/>
      <c r="C3" s="2"/>
      <c r="D3" s="1"/>
      <c r="E3" s="3"/>
      <c r="F3" s="3"/>
      <c r="G3" s="3"/>
      <c r="H3" s="4"/>
      <c r="I3" s="3"/>
      <c r="J3" s="3"/>
      <c r="K3" s="3"/>
      <c r="L3" s="3"/>
      <c r="M3" s="3"/>
      <c r="N3" s="5"/>
    </row>
    <row r="4" spans="1:14" x14ac:dyDescent="0.35">
      <c r="A4" s="256" t="s">
        <v>1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6"/>
      <c r="M4" s="6"/>
      <c r="N4" s="7"/>
    </row>
    <row r="5" spans="1:14" x14ac:dyDescent="0.35">
      <c r="A5" s="257" t="s">
        <v>2</v>
      </c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6"/>
      <c r="M5" s="6"/>
      <c r="N5" s="7"/>
    </row>
    <row r="6" spans="1:14" x14ac:dyDescent="0.35">
      <c r="A6" s="258">
        <v>43008</v>
      </c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8"/>
      <c r="M6" s="8"/>
      <c r="N6" s="9"/>
    </row>
    <row r="7" spans="1:14" x14ac:dyDescent="0.35">
      <c r="A7" s="1"/>
      <c r="B7" s="2"/>
      <c r="C7" s="2"/>
      <c r="D7" s="1"/>
      <c r="E7" s="3"/>
      <c r="F7" s="3"/>
      <c r="G7" s="3"/>
      <c r="H7" s="4"/>
      <c r="I7" s="3"/>
      <c r="J7" s="3"/>
      <c r="K7" s="3"/>
      <c r="L7" s="3"/>
      <c r="M7" s="3"/>
      <c r="N7" s="5"/>
    </row>
    <row r="8" spans="1:14" x14ac:dyDescent="0.3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3"/>
      <c r="N8" s="5"/>
    </row>
    <row r="9" spans="1:14" x14ac:dyDescent="0.35">
      <c r="A9" s="3"/>
      <c r="B9" s="10"/>
      <c r="C9" s="10"/>
      <c r="D9" s="3"/>
      <c r="E9" s="3"/>
      <c r="F9" s="3"/>
      <c r="G9" s="11"/>
      <c r="H9" s="4"/>
      <c r="I9" s="3"/>
      <c r="J9" s="3"/>
      <c r="K9" s="3"/>
      <c r="L9" s="12" t="s">
        <v>3</v>
      </c>
      <c r="M9" s="12" t="s">
        <v>3</v>
      </c>
      <c r="N9" s="5"/>
    </row>
    <row r="10" spans="1:14" x14ac:dyDescent="0.35">
      <c r="A10" s="13"/>
      <c r="B10" s="10"/>
      <c r="C10" s="10"/>
      <c r="D10" s="3"/>
      <c r="E10" s="3"/>
      <c r="F10" s="3"/>
      <c r="G10" s="11"/>
      <c r="H10" s="4"/>
      <c r="I10" s="3"/>
      <c r="J10" s="3"/>
      <c r="K10" s="3"/>
      <c r="L10" s="3"/>
      <c r="M10" s="3"/>
      <c r="N10" s="5"/>
    </row>
    <row r="11" spans="1:14" x14ac:dyDescent="0.35">
      <c r="A11" s="14"/>
      <c r="B11" s="10"/>
      <c r="C11" s="10"/>
      <c r="D11" s="15"/>
      <c r="E11" s="14" t="s">
        <v>4</v>
      </c>
      <c r="F11" s="14" t="s">
        <v>5</v>
      </c>
      <c r="G11" s="14" t="s">
        <v>4</v>
      </c>
      <c r="H11" s="14" t="s">
        <v>6</v>
      </c>
      <c r="I11" s="14" t="s">
        <v>5</v>
      </c>
      <c r="J11" s="14" t="s">
        <v>6</v>
      </c>
      <c r="K11" s="14" t="s">
        <v>7</v>
      </c>
      <c r="L11" s="16" t="s">
        <v>8</v>
      </c>
      <c r="M11" s="16" t="s">
        <v>9</v>
      </c>
      <c r="N11" s="17" t="s">
        <v>10</v>
      </c>
    </row>
    <row r="12" spans="1:14" x14ac:dyDescent="0.35">
      <c r="A12" s="14"/>
      <c r="B12" s="18" t="s">
        <v>11</v>
      </c>
      <c r="C12" s="19" t="s">
        <v>12</v>
      </c>
      <c r="D12" s="15" t="s">
        <v>13</v>
      </c>
      <c r="E12" s="20" t="s">
        <v>14</v>
      </c>
      <c r="F12" s="20" t="s">
        <v>15</v>
      </c>
      <c r="G12" s="20" t="s">
        <v>14</v>
      </c>
      <c r="H12" s="20" t="s">
        <v>14</v>
      </c>
      <c r="I12" s="20" t="s">
        <v>16</v>
      </c>
      <c r="J12" s="20" t="s">
        <v>14</v>
      </c>
      <c r="K12" s="20" t="s">
        <v>17</v>
      </c>
      <c r="L12" s="21" t="s">
        <v>18</v>
      </c>
      <c r="M12" s="21" t="s">
        <v>19</v>
      </c>
      <c r="N12" s="22" t="s">
        <v>20</v>
      </c>
    </row>
    <row r="13" spans="1:14" x14ac:dyDescent="0.35">
      <c r="A13" s="23" t="s">
        <v>21</v>
      </c>
      <c r="B13" s="24" t="s">
        <v>22</v>
      </c>
      <c r="C13" s="24" t="s">
        <v>22</v>
      </c>
      <c r="D13" s="25" t="s">
        <v>11</v>
      </c>
      <c r="E13" s="26">
        <v>42978</v>
      </c>
      <c r="F13" s="26" t="s">
        <v>14</v>
      </c>
      <c r="G13" s="26">
        <v>43008</v>
      </c>
      <c r="H13" s="26">
        <v>42978</v>
      </c>
      <c r="I13" s="26" t="s">
        <v>14</v>
      </c>
      <c r="J13" s="26">
        <v>43008</v>
      </c>
      <c r="K13" s="26">
        <v>43008</v>
      </c>
      <c r="L13" s="26">
        <v>43008</v>
      </c>
      <c r="M13" s="26">
        <v>43008</v>
      </c>
      <c r="N13" s="26">
        <v>43008</v>
      </c>
    </row>
    <row r="14" spans="1:14" x14ac:dyDescent="0.35">
      <c r="A14" s="27"/>
      <c r="B14" s="2"/>
      <c r="C14" s="2"/>
      <c r="D14" s="28"/>
      <c r="E14" s="29"/>
      <c r="F14" s="29"/>
      <c r="G14" s="29"/>
      <c r="H14" s="29"/>
      <c r="I14" s="29"/>
      <c r="J14" s="29"/>
      <c r="K14" s="29"/>
      <c r="L14" s="29"/>
      <c r="M14" s="29"/>
      <c r="N14" s="30"/>
    </row>
    <row r="15" spans="1:14" x14ac:dyDescent="0.35">
      <c r="A15" s="27" t="s">
        <v>23</v>
      </c>
      <c r="B15" s="31"/>
      <c r="C15" s="31"/>
      <c r="D15" s="28"/>
      <c r="E15" s="32"/>
      <c r="F15" s="32"/>
      <c r="G15" s="33"/>
      <c r="H15" s="32"/>
      <c r="I15" s="32"/>
      <c r="J15" s="32"/>
      <c r="K15" s="32"/>
      <c r="L15" s="32"/>
      <c r="M15" s="32"/>
      <c r="N15" s="11"/>
    </row>
    <row r="16" spans="1:14" x14ac:dyDescent="0.35">
      <c r="A16" s="1" t="s">
        <v>24</v>
      </c>
      <c r="B16" s="31"/>
      <c r="C16" s="31"/>
      <c r="D16" s="34">
        <v>1.0150882949146962E-2</v>
      </c>
      <c r="E16" s="33">
        <v>5382557</v>
      </c>
      <c r="F16" s="33">
        <v>4491</v>
      </c>
      <c r="G16" s="33">
        <v>5387048</v>
      </c>
      <c r="H16" s="33">
        <v>5382557</v>
      </c>
      <c r="I16" s="33">
        <v>4491</v>
      </c>
      <c r="J16" s="33">
        <v>5387048</v>
      </c>
      <c r="K16" s="33">
        <v>0</v>
      </c>
      <c r="L16" s="33">
        <v>0</v>
      </c>
      <c r="M16" s="33">
        <v>4491</v>
      </c>
      <c r="N16" s="35">
        <v>4491</v>
      </c>
    </row>
    <row r="17" spans="1:14" x14ac:dyDescent="0.35">
      <c r="A17" s="11" t="s">
        <v>25</v>
      </c>
      <c r="B17" s="31"/>
      <c r="C17" s="31"/>
      <c r="D17" s="36">
        <v>1.0382657920328914E-2</v>
      </c>
      <c r="E17" s="33">
        <v>5548713</v>
      </c>
      <c r="F17" s="37">
        <v>646647</v>
      </c>
      <c r="G17" s="33">
        <v>6195360</v>
      </c>
      <c r="H17" s="33">
        <v>5548713</v>
      </c>
      <c r="I17" s="33">
        <v>646647</v>
      </c>
      <c r="J17" s="33">
        <v>6195360</v>
      </c>
      <c r="K17" s="33">
        <v>0</v>
      </c>
      <c r="L17" s="33">
        <v>0</v>
      </c>
      <c r="M17" s="33">
        <v>5042</v>
      </c>
      <c r="N17" s="35">
        <v>5042</v>
      </c>
    </row>
    <row r="18" spans="1:14" x14ac:dyDescent="0.35">
      <c r="A18" s="38" t="s">
        <v>26</v>
      </c>
      <c r="B18" s="31"/>
      <c r="C18" s="31"/>
      <c r="D18" s="36">
        <v>1.0267408827760428E-2</v>
      </c>
      <c r="E18" s="33">
        <v>64536617</v>
      </c>
      <c r="F18" s="33">
        <v>-7250010</v>
      </c>
      <c r="G18" s="33">
        <v>57286607</v>
      </c>
      <c r="H18" s="33">
        <v>64536617</v>
      </c>
      <c r="I18" s="33">
        <v>-7250010</v>
      </c>
      <c r="J18" s="33">
        <v>57286607</v>
      </c>
      <c r="K18" s="33">
        <v>0</v>
      </c>
      <c r="L18" s="33">
        <v>0</v>
      </c>
      <c r="M18" s="33">
        <v>49990</v>
      </c>
      <c r="N18" s="35">
        <v>49990</v>
      </c>
    </row>
    <row r="19" spans="1:14" x14ac:dyDescent="0.35">
      <c r="A19" s="38" t="s">
        <v>27</v>
      </c>
      <c r="B19" s="31"/>
      <c r="C19" s="31"/>
      <c r="D19" s="36">
        <v>1.2318301654064563E-2</v>
      </c>
      <c r="E19" s="33">
        <v>69643383</v>
      </c>
      <c r="F19" s="33">
        <v>-12030389</v>
      </c>
      <c r="G19" s="33">
        <v>57612994</v>
      </c>
      <c r="H19" s="33">
        <v>69643383</v>
      </c>
      <c r="I19" s="33">
        <v>-12030389</v>
      </c>
      <c r="J19" s="33">
        <v>57612994</v>
      </c>
      <c r="K19" s="33">
        <v>0</v>
      </c>
      <c r="L19" s="33">
        <v>0</v>
      </c>
      <c r="M19" s="33">
        <v>69612</v>
      </c>
      <c r="N19" s="35">
        <v>69612</v>
      </c>
    </row>
    <row r="20" spans="1:14" x14ac:dyDescent="0.35">
      <c r="A20" s="38" t="s">
        <v>28</v>
      </c>
      <c r="B20" s="31"/>
      <c r="C20" s="31"/>
      <c r="D20" s="36">
        <v>8.9999999999999993E-3</v>
      </c>
      <c r="E20" s="33">
        <v>8704036</v>
      </c>
      <c r="F20" s="33">
        <v>8282</v>
      </c>
      <c r="G20" s="33">
        <v>8712318</v>
      </c>
      <c r="H20" s="33">
        <v>8682377</v>
      </c>
      <c r="I20" s="33">
        <v>1030</v>
      </c>
      <c r="J20" s="33">
        <v>8683407</v>
      </c>
      <c r="K20" s="33">
        <v>21474</v>
      </c>
      <c r="L20" s="33">
        <v>0</v>
      </c>
      <c r="M20" s="39">
        <v>8854</v>
      </c>
      <c r="N20" s="35">
        <v>9458</v>
      </c>
    </row>
    <row r="21" spans="1:14" x14ac:dyDescent="0.35">
      <c r="A21" s="40" t="s">
        <v>29</v>
      </c>
      <c r="B21" s="41"/>
      <c r="C21" s="41"/>
      <c r="D21" s="42"/>
      <c r="E21" s="43">
        <v>153815306</v>
      </c>
      <c r="F21" s="43">
        <v>-18620979</v>
      </c>
      <c r="G21" s="43">
        <v>135194327</v>
      </c>
      <c r="H21" s="43">
        <v>153793647</v>
      </c>
      <c r="I21" s="43">
        <v>-18628231</v>
      </c>
      <c r="J21" s="43">
        <v>135165416</v>
      </c>
      <c r="K21" s="43">
        <v>21474</v>
      </c>
      <c r="L21" s="43">
        <v>0</v>
      </c>
      <c r="M21" s="43">
        <v>137989</v>
      </c>
      <c r="N21" s="44">
        <v>138593</v>
      </c>
    </row>
    <row r="22" spans="1:14" hidden="1" x14ac:dyDescent="0.35">
      <c r="A22" s="40"/>
      <c r="B22" s="41"/>
      <c r="C22" s="41"/>
      <c r="D22" s="42"/>
      <c r="E22" s="45"/>
      <c r="F22" s="45"/>
      <c r="G22" s="45"/>
      <c r="H22" s="45"/>
      <c r="I22" s="45"/>
      <c r="J22" s="45"/>
      <c r="K22" s="45"/>
      <c r="L22" s="45"/>
      <c r="M22" s="45"/>
      <c r="N22" s="46"/>
    </row>
    <row r="23" spans="1:14" hidden="1" x14ac:dyDescent="0.35">
      <c r="A23" s="38" t="s">
        <v>30</v>
      </c>
      <c r="B23" s="31"/>
      <c r="C23" s="31"/>
      <c r="D23" s="47"/>
      <c r="E23" s="45"/>
      <c r="F23" s="45"/>
      <c r="G23" s="45"/>
      <c r="H23" s="45"/>
      <c r="I23" s="45"/>
      <c r="J23" s="45"/>
      <c r="K23" s="45"/>
      <c r="L23" s="45"/>
      <c r="M23" s="45"/>
      <c r="N23" s="46"/>
    </row>
    <row r="24" spans="1:14" hidden="1" x14ac:dyDescent="0.35">
      <c r="A24" s="38" t="s">
        <v>31</v>
      </c>
      <c r="B24" s="48">
        <v>42934</v>
      </c>
      <c r="C24" s="48"/>
      <c r="D24" s="49">
        <v>1.12E-2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</row>
    <row r="25" spans="1:14" hidden="1" x14ac:dyDescent="0.35">
      <c r="A25" s="38" t="s">
        <v>32</v>
      </c>
      <c r="B25" s="31"/>
      <c r="C25" s="31"/>
      <c r="D25" s="50"/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</row>
    <row r="26" spans="1:14" x14ac:dyDescent="0.35">
      <c r="A26" s="51"/>
      <c r="B26" s="52"/>
      <c r="C26" s="52"/>
      <c r="D26" s="42"/>
      <c r="E26" s="45"/>
      <c r="F26" s="45"/>
      <c r="G26" s="45"/>
      <c r="H26" s="45"/>
      <c r="I26" s="45"/>
      <c r="J26" s="45"/>
      <c r="K26" s="45"/>
      <c r="L26" s="45"/>
      <c r="M26" s="45"/>
      <c r="N26" s="46"/>
    </row>
    <row r="27" spans="1:14" x14ac:dyDescent="0.35">
      <c r="A27" s="1" t="s">
        <v>33</v>
      </c>
      <c r="B27" s="53"/>
      <c r="C27" s="53"/>
      <c r="D27" s="54"/>
      <c r="E27" s="55"/>
      <c r="F27" s="55"/>
      <c r="G27" s="55"/>
      <c r="H27" s="55" t="s">
        <v>0</v>
      </c>
      <c r="I27" s="55" t="s">
        <v>0</v>
      </c>
      <c r="J27" s="55" t="s">
        <v>0</v>
      </c>
      <c r="K27" s="55"/>
      <c r="L27" s="55"/>
      <c r="M27" s="55"/>
      <c r="N27" s="33"/>
    </row>
    <row r="28" spans="1:14" x14ac:dyDescent="0.35">
      <c r="A28" s="56" t="s">
        <v>34</v>
      </c>
      <c r="B28" s="57">
        <v>43173</v>
      </c>
      <c r="C28" s="58" t="s">
        <v>35</v>
      </c>
      <c r="D28" s="59">
        <v>9.8982134273065681E-3</v>
      </c>
      <c r="E28" s="33">
        <v>10005808</v>
      </c>
      <c r="F28" s="33">
        <v>-894</v>
      </c>
      <c r="G28" s="33">
        <v>10004914</v>
      </c>
      <c r="H28" s="33">
        <v>9991283</v>
      </c>
      <c r="I28" s="33">
        <v>458</v>
      </c>
      <c r="J28" s="33">
        <v>9991741</v>
      </c>
      <c r="K28" s="33">
        <v>5086</v>
      </c>
      <c r="L28" s="33">
        <v>-894</v>
      </c>
      <c r="M28" s="33">
        <v>9041</v>
      </c>
      <c r="N28" s="33">
        <v>8147</v>
      </c>
    </row>
    <row r="29" spans="1:14" x14ac:dyDescent="0.35">
      <c r="A29" s="56" t="s">
        <v>34</v>
      </c>
      <c r="B29" s="57">
        <v>43363</v>
      </c>
      <c r="C29" s="58" t="s">
        <v>36</v>
      </c>
      <c r="D29" s="59">
        <v>1.01E-2</v>
      </c>
      <c r="E29" s="33">
        <v>10000000</v>
      </c>
      <c r="F29" s="33">
        <v>0</v>
      </c>
      <c r="G29" s="33">
        <v>10000000</v>
      </c>
      <c r="H29" s="33">
        <v>9975543</v>
      </c>
      <c r="I29" s="33">
        <v>-12909</v>
      </c>
      <c r="J29" s="33">
        <v>9962634</v>
      </c>
      <c r="K29" s="33">
        <v>2975</v>
      </c>
      <c r="L29" s="33">
        <v>0</v>
      </c>
      <c r="M29" s="33">
        <v>8301</v>
      </c>
      <c r="N29" s="33">
        <v>8301</v>
      </c>
    </row>
    <row r="30" spans="1:14" x14ac:dyDescent="0.35">
      <c r="A30" s="56" t="s">
        <v>34</v>
      </c>
      <c r="B30" s="57">
        <v>43448</v>
      </c>
      <c r="C30" s="58" t="s">
        <v>35</v>
      </c>
      <c r="D30" s="59">
        <v>1.397E-2</v>
      </c>
      <c r="E30" s="33">
        <v>9987818</v>
      </c>
      <c r="F30" s="33">
        <v>778</v>
      </c>
      <c r="G30" s="33">
        <v>9988596</v>
      </c>
      <c r="H30" s="33">
        <v>10013599</v>
      </c>
      <c r="I30" s="33">
        <v>-10678</v>
      </c>
      <c r="J30" s="33">
        <v>10002921</v>
      </c>
      <c r="K30" s="33">
        <v>38664</v>
      </c>
      <c r="L30" s="33">
        <v>778</v>
      </c>
      <c r="M30" s="33">
        <v>10685</v>
      </c>
      <c r="N30" s="33">
        <v>11463</v>
      </c>
    </row>
    <row r="31" spans="1:14" x14ac:dyDescent="0.35">
      <c r="A31" s="56" t="s">
        <v>37</v>
      </c>
      <c r="B31" s="57">
        <v>43495</v>
      </c>
      <c r="C31" s="58">
        <v>43311</v>
      </c>
      <c r="D31" s="59">
        <v>1.235E-2</v>
      </c>
      <c r="E31" s="33">
        <v>9960333</v>
      </c>
      <c r="F31" s="33">
        <v>2301</v>
      </c>
      <c r="G31" s="33">
        <v>9962634</v>
      </c>
      <c r="H31" s="33">
        <v>9944430</v>
      </c>
      <c r="I31" s="33">
        <v>-11619</v>
      </c>
      <c r="J31" s="33">
        <v>9932811</v>
      </c>
      <c r="K31" s="33">
        <v>15822</v>
      </c>
      <c r="L31" s="33">
        <v>2302</v>
      </c>
      <c r="M31" s="33">
        <v>7808</v>
      </c>
      <c r="N31" s="33">
        <v>10110</v>
      </c>
    </row>
    <row r="32" spans="1:14" x14ac:dyDescent="0.35">
      <c r="A32" s="56" t="s">
        <v>38</v>
      </c>
      <c r="B32" s="57">
        <v>43532</v>
      </c>
      <c r="C32" s="58" t="s">
        <v>35</v>
      </c>
      <c r="D32" s="59">
        <v>1.0995372292890831E-2</v>
      </c>
      <c r="E32" s="33">
        <v>10059631</v>
      </c>
      <c r="F32" s="33">
        <v>-3229</v>
      </c>
      <c r="G32" s="33">
        <v>10056402</v>
      </c>
      <c r="H32" s="33">
        <v>10021876</v>
      </c>
      <c r="I32" s="33">
        <v>-22693</v>
      </c>
      <c r="J32" s="33">
        <v>9999183</v>
      </c>
      <c r="K32" s="33">
        <v>9138</v>
      </c>
      <c r="L32" s="33">
        <v>-3229</v>
      </c>
      <c r="M32" s="33">
        <v>12329</v>
      </c>
      <c r="N32" s="33">
        <v>9100</v>
      </c>
    </row>
    <row r="33" spans="1:14" x14ac:dyDescent="0.35">
      <c r="A33" s="56" t="s">
        <v>37</v>
      </c>
      <c r="B33" s="57">
        <v>43581</v>
      </c>
      <c r="C33" s="58">
        <v>43216</v>
      </c>
      <c r="D33" s="59">
        <v>1.34E-2</v>
      </c>
      <c r="E33" s="33">
        <v>10011317</v>
      </c>
      <c r="F33" s="33">
        <v>-563</v>
      </c>
      <c r="G33" s="33">
        <v>10010754</v>
      </c>
      <c r="H33" s="33">
        <v>10005595</v>
      </c>
      <c r="I33" s="33">
        <v>-4421</v>
      </c>
      <c r="J33" s="33">
        <v>10001174</v>
      </c>
      <c r="K33" s="33">
        <v>60649</v>
      </c>
      <c r="L33" s="33">
        <v>-563</v>
      </c>
      <c r="M33" s="33">
        <v>11589</v>
      </c>
      <c r="N33" s="33">
        <v>11026</v>
      </c>
    </row>
    <row r="34" spans="1:14" x14ac:dyDescent="0.35">
      <c r="A34" s="56" t="s">
        <v>38</v>
      </c>
      <c r="B34" s="57">
        <v>43630</v>
      </c>
      <c r="C34" s="58" t="s">
        <v>35</v>
      </c>
      <c r="D34" s="60">
        <v>1.4501E-2</v>
      </c>
      <c r="E34" s="33">
        <v>10030229</v>
      </c>
      <c r="F34" s="33">
        <v>-1391</v>
      </c>
      <c r="G34" s="33">
        <v>10028838</v>
      </c>
      <c r="H34" s="33">
        <v>10037172</v>
      </c>
      <c r="I34" s="33">
        <v>-21677</v>
      </c>
      <c r="J34" s="33">
        <v>10015495</v>
      </c>
      <c r="K34" s="33">
        <v>48719</v>
      </c>
      <c r="L34" s="33">
        <v>-1391</v>
      </c>
      <c r="M34" s="33">
        <v>13356</v>
      </c>
      <c r="N34" s="33">
        <v>11965</v>
      </c>
    </row>
    <row r="35" spans="1:14" x14ac:dyDescent="0.35">
      <c r="A35" s="56" t="s">
        <v>34</v>
      </c>
      <c r="B35" s="57">
        <v>43840</v>
      </c>
      <c r="C35" s="58" t="s">
        <v>35</v>
      </c>
      <c r="D35" s="60">
        <v>1.54E-2</v>
      </c>
      <c r="E35" s="33">
        <v>10002299</v>
      </c>
      <c r="F35" s="33">
        <v>-80</v>
      </c>
      <c r="G35" s="33">
        <v>10002219</v>
      </c>
      <c r="H35" s="33">
        <v>10026196</v>
      </c>
      <c r="I35" s="33">
        <v>-32094</v>
      </c>
      <c r="J35" s="33">
        <v>9994102</v>
      </c>
      <c r="K35" s="33">
        <v>34185</v>
      </c>
      <c r="L35" s="33">
        <v>-80</v>
      </c>
      <c r="M35" s="33">
        <v>12740</v>
      </c>
      <c r="N35" s="33">
        <v>12660</v>
      </c>
    </row>
    <row r="36" spans="1:14" x14ac:dyDescent="0.35">
      <c r="A36" s="56" t="s">
        <v>38</v>
      </c>
      <c r="B36" s="57">
        <v>43903</v>
      </c>
      <c r="C36" s="58" t="s">
        <v>35</v>
      </c>
      <c r="D36" s="60">
        <v>1.3304E-2</v>
      </c>
      <c r="E36" s="33">
        <v>10687167</v>
      </c>
      <c r="F36" s="33">
        <v>-22287</v>
      </c>
      <c r="G36" s="33">
        <v>10664880</v>
      </c>
      <c r="H36" s="33">
        <v>10657214</v>
      </c>
      <c r="I36" s="33">
        <v>-59530</v>
      </c>
      <c r="J36" s="33">
        <v>10597684</v>
      </c>
      <c r="K36" s="33">
        <v>21143</v>
      </c>
      <c r="L36" s="33">
        <v>-22287</v>
      </c>
      <c r="M36" s="33">
        <v>33904</v>
      </c>
      <c r="N36" s="33">
        <v>11617</v>
      </c>
    </row>
    <row r="37" spans="1:14" x14ac:dyDescent="0.35">
      <c r="A37" s="56" t="s">
        <v>39</v>
      </c>
      <c r="B37" s="57">
        <v>44193</v>
      </c>
      <c r="C37" s="58" t="s">
        <v>35</v>
      </c>
      <c r="D37" s="60">
        <v>1.9049E-2</v>
      </c>
      <c r="E37" s="33">
        <v>9990542</v>
      </c>
      <c r="F37" s="33">
        <v>233</v>
      </c>
      <c r="G37" s="33">
        <v>9990775</v>
      </c>
      <c r="H37" s="33">
        <v>10106668</v>
      </c>
      <c r="I37" s="33">
        <v>-53049</v>
      </c>
      <c r="J37" s="33">
        <v>10053619</v>
      </c>
      <c r="K37" s="33">
        <v>48473</v>
      </c>
      <c r="L37" s="33">
        <v>234</v>
      </c>
      <c r="M37" s="33">
        <v>15411</v>
      </c>
      <c r="N37" s="33">
        <v>15645</v>
      </c>
    </row>
    <row r="38" spans="1:14" x14ac:dyDescent="0.35">
      <c r="A38" s="56" t="s">
        <v>39</v>
      </c>
      <c r="B38" s="57">
        <v>44251</v>
      </c>
      <c r="C38" s="58" t="s">
        <v>35</v>
      </c>
      <c r="D38" s="60">
        <v>1.4999999999999999E-2</v>
      </c>
      <c r="E38" s="33">
        <v>10000000</v>
      </c>
      <c r="F38" s="33">
        <v>0</v>
      </c>
      <c r="G38" s="33">
        <v>10000000</v>
      </c>
      <c r="H38" s="33">
        <v>9975952</v>
      </c>
      <c r="I38" s="33">
        <v>-49481</v>
      </c>
      <c r="J38" s="33">
        <v>9926471</v>
      </c>
      <c r="K38" s="33">
        <v>15000</v>
      </c>
      <c r="L38" s="33">
        <v>0</v>
      </c>
      <c r="M38" s="33">
        <v>12329</v>
      </c>
      <c r="N38" s="33">
        <v>12329</v>
      </c>
    </row>
    <row r="39" spans="1:14" x14ac:dyDescent="0.35">
      <c r="A39" s="56" t="s">
        <v>38</v>
      </c>
      <c r="B39" s="57">
        <v>44533</v>
      </c>
      <c r="C39" s="58" t="s">
        <v>35</v>
      </c>
      <c r="D39" s="60">
        <v>1.9380000000000001E-2</v>
      </c>
      <c r="E39" s="33">
        <v>10025052</v>
      </c>
      <c r="F39" s="33">
        <v>-483</v>
      </c>
      <c r="G39" s="33">
        <v>10024569</v>
      </c>
      <c r="H39" s="33">
        <v>10118273</v>
      </c>
      <c r="I39" s="33">
        <v>-66473</v>
      </c>
      <c r="J39" s="33">
        <v>10051800</v>
      </c>
      <c r="K39" s="33">
        <v>64977</v>
      </c>
      <c r="L39" s="33">
        <v>-483</v>
      </c>
      <c r="M39" s="33">
        <v>16438</v>
      </c>
      <c r="N39" s="33">
        <v>15955</v>
      </c>
    </row>
    <row r="40" spans="1:14" x14ac:dyDescent="0.35">
      <c r="A40" s="56" t="s">
        <v>37</v>
      </c>
      <c r="B40" s="57">
        <v>44620</v>
      </c>
      <c r="C40" s="58">
        <v>43159</v>
      </c>
      <c r="D40" s="60">
        <v>0.02</v>
      </c>
      <c r="E40" s="33">
        <v>10000000</v>
      </c>
      <c r="F40" s="33">
        <v>0</v>
      </c>
      <c r="G40" s="33">
        <v>10000000</v>
      </c>
      <c r="H40" s="33">
        <v>10028169</v>
      </c>
      <c r="I40" s="33">
        <v>-24687</v>
      </c>
      <c r="J40" s="33">
        <v>10003482</v>
      </c>
      <c r="K40" s="33">
        <v>17260</v>
      </c>
      <c r="L40" s="33">
        <v>0</v>
      </c>
      <c r="M40" s="33">
        <v>16438</v>
      </c>
      <c r="N40" s="33">
        <v>16438</v>
      </c>
    </row>
    <row r="41" spans="1:14" x14ac:dyDescent="0.35">
      <c r="A41" s="3"/>
      <c r="B41" s="57"/>
      <c r="C41" s="57"/>
      <c r="D41" s="59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x14ac:dyDescent="0.35">
      <c r="A42" s="3" t="s">
        <v>40</v>
      </c>
      <c r="B42" s="61"/>
      <c r="C42" s="61"/>
      <c r="D42" s="59"/>
      <c r="E42" s="62">
        <v>130760196</v>
      </c>
      <c r="F42" s="62">
        <v>-25615</v>
      </c>
      <c r="G42" s="62">
        <v>130734581</v>
      </c>
      <c r="H42" s="62">
        <v>130901970</v>
      </c>
      <c r="I42" s="62">
        <v>-368853</v>
      </c>
      <c r="J42" s="62">
        <v>130533117</v>
      </c>
      <c r="K42" s="62">
        <v>382091</v>
      </c>
      <c r="L42" s="62">
        <v>-25613</v>
      </c>
      <c r="M42" s="62">
        <v>180369</v>
      </c>
      <c r="N42" s="62">
        <v>154756</v>
      </c>
    </row>
    <row r="43" spans="1:14" x14ac:dyDescent="0.35">
      <c r="A43" s="27"/>
      <c r="B43" s="63"/>
      <c r="C43" s="63"/>
      <c r="D43" s="64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ht="15" thickBot="1" x14ac:dyDescent="0.4">
      <c r="A44" s="65" t="s">
        <v>41</v>
      </c>
      <c r="B44" s="31"/>
      <c r="C44" s="31"/>
      <c r="D44" s="65"/>
      <c r="E44" s="66">
        <v>284575502</v>
      </c>
      <c r="F44" s="66">
        <v>-18646594</v>
      </c>
      <c r="G44" s="66">
        <v>265928908</v>
      </c>
      <c r="H44" s="66">
        <v>284695617</v>
      </c>
      <c r="I44" s="66">
        <v>-18997084</v>
      </c>
      <c r="J44" s="66">
        <v>265698533</v>
      </c>
      <c r="K44" s="66">
        <v>403565</v>
      </c>
      <c r="L44" s="66">
        <v>-25613</v>
      </c>
      <c r="M44" s="66">
        <v>318358</v>
      </c>
      <c r="N44" s="67">
        <v>293349</v>
      </c>
    </row>
    <row r="45" spans="1:14" ht="15" thickTop="1" x14ac:dyDescent="0.35">
      <c r="A45" s="68"/>
      <c r="B45" s="2"/>
      <c r="C45" s="2"/>
      <c r="D45" s="1"/>
      <c r="E45" s="69"/>
      <c r="F45" s="45"/>
      <c r="G45" s="45"/>
      <c r="H45" s="45"/>
      <c r="I45" s="45"/>
      <c r="J45" s="45"/>
      <c r="K45" s="45"/>
      <c r="L45" s="45"/>
      <c r="M45" s="45"/>
      <c r="N45" s="45"/>
    </row>
    <row r="46" spans="1:14" x14ac:dyDescent="0.35">
      <c r="A46" s="1"/>
      <c r="B46" s="2"/>
      <c r="C46" s="2"/>
      <c r="D46" s="1"/>
      <c r="E46" s="3"/>
      <c r="F46" s="3"/>
      <c r="G46" s="3"/>
      <c r="H46" s="4"/>
      <c r="I46" s="3"/>
      <c r="J46" s="3"/>
      <c r="K46" s="3"/>
      <c r="L46" s="3"/>
      <c r="M46" s="3"/>
      <c r="N46" s="5"/>
    </row>
    <row r="47" spans="1:14" x14ac:dyDescent="0.35">
      <c r="A47" s="1" t="s">
        <v>42</v>
      </c>
      <c r="B47" s="2"/>
      <c r="C47" s="2"/>
      <c r="D47" s="3"/>
      <c r="E47" s="3"/>
      <c r="F47" s="3"/>
      <c r="G47" s="3" t="s">
        <v>43</v>
      </c>
      <c r="H47" s="4"/>
      <c r="I47" s="3"/>
      <c r="J47" s="70"/>
      <c r="K47" s="70"/>
      <c r="L47" s="70"/>
      <c r="M47" s="70"/>
      <c r="N47" s="11"/>
    </row>
    <row r="48" spans="1:14" x14ac:dyDescent="0.35">
      <c r="A48" s="1" t="s">
        <v>44</v>
      </c>
      <c r="B48" s="2"/>
      <c r="C48" s="2"/>
      <c r="D48" s="71">
        <v>0.51</v>
      </c>
      <c r="E48" s="72"/>
      <c r="F48" s="3"/>
      <c r="G48" s="3" t="s">
        <v>45</v>
      </c>
      <c r="H48" s="4"/>
      <c r="I48" s="73">
        <v>0.5</v>
      </c>
      <c r="J48" s="3"/>
      <c r="K48" s="3"/>
      <c r="L48" s="3"/>
      <c r="M48" s="3"/>
      <c r="N48" s="5"/>
    </row>
    <row r="49" spans="1:14" x14ac:dyDescent="0.35">
      <c r="A49" s="1" t="s">
        <v>46</v>
      </c>
      <c r="B49" s="74"/>
      <c r="C49" s="74"/>
      <c r="D49" s="73">
        <v>0.49</v>
      </c>
      <c r="E49" s="72"/>
      <c r="F49" s="3"/>
      <c r="G49" s="3" t="s">
        <v>47</v>
      </c>
      <c r="H49" s="4"/>
      <c r="I49" s="73">
        <v>0.04</v>
      </c>
      <c r="J49" s="3"/>
      <c r="K49" s="3"/>
      <c r="L49" s="3"/>
      <c r="M49" s="3"/>
      <c r="N49" s="5"/>
    </row>
    <row r="50" spans="1:14" x14ac:dyDescent="0.35">
      <c r="A50" s="56" t="s">
        <v>48</v>
      </c>
      <c r="B50" s="10"/>
      <c r="C50" s="10"/>
      <c r="D50" s="73">
        <v>0</v>
      </c>
      <c r="E50" s="72"/>
      <c r="F50" s="3"/>
      <c r="G50" s="3" t="s">
        <v>49</v>
      </c>
      <c r="H50" s="4"/>
      <c r="I50" s="73">
        <v>0.04</v>
      </c>
      <c r="J50" s="3"/>
      <c r="K50" s="3"/>
      <c r="L50" s="3"/>
      <c r="M50" s="3"/>
      <c r="N50" s="5"/>
    </row>
    <row r="51" spans="1:14" ht="15" thickBot="1" x14ac:dyDescent="0.4">
      <c r="A51" s="1"/>
      <c r="B51" s="2"/>
      <c r="C51" s="2"/>
      <c r="D51" s="75">
        <v>1</v>
      </c>
      <c r="E51" s="72"/>
      <c r="F51" s="3"/>
      <c r="G51" s="3" t="s">
        <v>50</v>
      </c>
      <c r="H51" s="4"/>
      <c r="I51" s="76">
        <v>0.42</v>
      </c>
      <c r="J51" s="3"/>
      <c r="K51" s="3"/>
      <c r="L51" s="3"/>
      <c r="M51" s="3"/>
      <c r="N51" s="5"/>
    </row>
    <row r="52" spans="1:14" ht="15.5" thickTop="1" thickBot="1" x14ac:dyDescent="0.4">
      <c r="A52" s="1"/>
      <c r="B52" s="2"/>
      <c r="C52" s="2"/>
      <c r="D52" s="1"/>
      <c r="E52" s="3"/>
      <c r="F52" s="3"/>
      <c r="G52" s="3"/>
      <c r="H52" s="4"/>
      <c r="I52" s="77">
        <v>1</v>
      </c>
      <c r="J52" s="3"/>
      <c r="K52" s="3"/>
      <c r="L52" s="3"/>
      <c r="M52" s="3"/>
      <c r="N52" s="5"/>
    </row>
    <row r="53" spans="1:14" ht="15" thickTop="1" x14ac:dyDescent="0.35">
      <c r="A53" s="1"/>
      <c r="B53" s="2"/>
      <c r="C53" s="2"/>
      <c r="D53" s="3"/>
      <c r="E53" s="3"/>
      <c r="F53" s="3"/>
      <c r="G53" s="3"/>
      <c r="H53" s="4"/>
      <c r="I53" s="3"/>
      <c r="J53" s="3"/>
      <c r="K53" s="3"/>
      <c r="L53" s="3"/>
      <c r="M53" s="3"/>
      <c r="N53" s="5"/>
    </row>
    <row r="54" spans="1:14" x14ac:dyDescent="0.35">
      <c r="A54" s="3" t="s">
        <v>51</v>
      </c>
      <c r="B54" s="2"/>
      <c r="C54" s="2"/>
      <c r="D54" s="78" t="s">
        <v>52</v>
      </c>
      <c r="E54" s="3"/>
      <c r="F54" s="3"/>
      <c r="G54" s="3"/>
      <c r="H54" s="4"/>
      <c r="J54" s="3"/>
      <c r="K54" s="3"/>
      <c r="L54" s="3"/>
      <c r="M54" s="3"/>
      <c r="N54" s="5"/>
    </row>
    <row r="55" spans="1:14" x14ac:dyDescent="0.35">
      <c r="A55" s="3"/>
      <c r="B55" s="10"/>
      <c r="C55" s="10"/>
      <c r="D55" s="3"/>
      <c r="E55" s="3"/>
      <c r="F55" s="3"/>
      <c r="G55" s="3"/>
      <c r="H55" s="4"/>
      <c r="J55" s="3"/>
      <c r="K55" s="3"/>
      <c r="L55" s="3"/>
      <c r="M55" s="3"/>
      <c r="N55" s="5"/>
    </row>
    <row r="56" spans="1:14" x14ac:dyDescent="0.35">
      <c r="A56" s="3" t="s">
        <v>53</v>
      </c>
      <c r="B56" s="10"/>
      <c r="C56" s="10"/>
      <c r="D56" s="79">
        <v>1.2699999999999999E-2</v>
      </c>
      <c r="E56" s="3"/>
      <c r="J56" s="3"/>
      <c r="K56" s="3"/>
      <c r="L56" s="3"/>
      <c r="M56" s="3"/>
      <c r="N56" s="5"/>
    </row>
    <row r="57" spans="1:14" x14ac:dyDescent="0.35">
      <c r="A57" s="56" t="s">
        <v>54</v>
      </c>
      <c r="B57" s="10"/>
      <c r="C57" s="10"/>
      <c r="D57" s="80">
        <v>9.9000000000000008E-3</v>
      </c>
      <c r="E57" s="3"/>
      <c r="J57" s="3"/>
      <c r="K57" s="3"/>
      <c r="L57" s="3"/>
      <c r="M57" s="3"/>
      <c r="N57" s="5"/>
    </row>
    <row r="58" spans="1:14" x14ac:dyDescent="0.35">
      <c r="A58" s="3"/>
      <c r="B58" s="10"/>
      <c r="C58" s="10"/>
      <c r="D58" s="3"/>
      <c r="E58" s="3"/>
      <c r="J58" s="3"/>
      <c r="K58" s="3"/>
      <c r="L58" s="3"/>
      <c r="M58" s="3"/>
      <c r="N58" s="5"/>
    </row>
    <row r="59" spans="1:14" ht="15" thickBot="1" x14ac:dyDescent="0.4">
      <c r="A59" s="3" t="s">
        <v>55</v>
      </c>
      <c r="B59" s="10"/>
      <c r="C59" s="10"/>
      <c r="D59" s="81">
        <v>2.7999999999999987E-3</v>
      </c>
      <c r="E59" s="3"/>
      <c r="J59" s="3"/>
      <c r="K59" s="3"/>
      <c r="L59" s="3"/>
      <c r="M59" s="3"/>
      <c r="N59" s="5"/>
    </row>
    <row r="60" spans="1:14" ht="15" thickTop="1" x14ac:dyDescent="0.35">
      <c r="A60" s="3"/>
      <c r="B60" s="10"/>
      <c r="C60" s="10"/>
      <c r="D60" s="3"/>
      <c r="E60" s="3"/>
      <c r="J60" s="3"/>
      <c r="K60" s="3"/>
      <c r="L60" s="3"/>
      <c r="M60" s="3"/>
      <c r="N60" s="5"/>
    </row>
    <row r="61" spans="1:14" x14ac:dyDescent="0.35">
      <c r="A61" s="56" t="s">
        <v>56</v>
      </c>
      <c r="B61" s="10"/>
      <c r="C61" s="10"/>
      <c r="D61" s="82">
        <v>396.23331950432407</v>
      </c>
      <c r="E61" s="3"/>
      <c r="F61" s="3"/>
      <c r="G61" s="3"/>
      <c r="H61" s="4"/>
      <c r="I61" s="3"/>
      <c r="J61" s="3"/>
      <c r="K61" s="3"/>
      <c r="L61" s="3"/>
      <c r="M61" s="3"/>
      <c r="N61" s="5"/>
    </row>
    <row r="62" spans="1:14" x14ac:dyDescent="0.35">
      <c r="A62" s="56"/>
      <c r="B62" s="10"/>
      <c r="C62" s="10"/>
      <c r="D62" s="82"/>
      <c r="E62" s="3"/>
      <c r="F62" s="3"/>
      <c r="G62" s="3"/>
      <c r="H62" s="4"/>
      <c r="I62" s="3"/>
      <c r="J62" s="3"/>
      <c r="K62" s="3"/>
      <c r="L62" s="3"/>
      <c r="M62" s="3"/>
      <c r="N62" s="5"/>
    </row>
    <row r="63" spans="1:14" x14ac:dyDescent="0.35">
      <c r="A63" s="56"/>
      <c r="B63" s="10"/>
      <c r="C63" s="10"/>
      <c r="D63" s="82"/>
      <c r="E63" s="3"/>
      <c r="F63" s="3"/>
      <c r="G63" s="3"/>
      <c r="H63" s="4"/>
      <c r="I63" s="3"/>
      <c r="J63" s="3"/>
      <c r="K63" s="3"/>
      <c r="L63" s="3"/>
      <c r="M63" s="3"/>
      <c r="N63" s="5"/>
    </row>
    <row r="64" spans="1:14" x14ac:dyDescent="0.35">
      <c r="A64" s="1" t="s">
        <v>57</v>
      </c>
      <c r="B64" s="2"/>
      <c r="C64" s="2"/>
      <c r="D64" s="1"/>
      <c r="E64" s="3"/>
      <c r="F64" s="3"/>
      <c r="G64" s="3"/>
      <c r="H64" s="4"/>
      <c r="I64" s="3"/>
      <c r="J64" s="3"/>
      <c r="K64" s="3"/>
      <c r="L64" s="3"/>
      <c r="M64" s="3"/>
      <c r="N64" s="5"/>
    </row>
    <row r="65" spans="1:14" x14ac:dyDescent="0.35">
      <c r="A65" s="1" t="s">
        <v>58</v>
      </c>
      <c r="B65" s="2"/>
      <c r="C65" s="2"/>
      <c r="D65" s="1"/>
      <c r="E65" s="3"/>
      <c r="F65" s="3"/>
      <c r="G65" s="3"/>
      <c r="H65" s="4"/>
      <c r="I65" s="3"/>
      <c r="J65" s="3"/>
      <c r="K65" s="3"/>
      <c r="L65" s="3"/>
      <c r="M65" s="3"/>
      <c r="N65" s="5"/>
    </row>
    <row r="66" spans="1:14" x14ac:dyDescent="0.35">
      <c r="A66" s="1"/>
      <c r="B66" s="2"/>
      <c r="C66" s="2"/>
      <c r="D66" s="1"/>
      <c r="E66" s="3"/>
      <c r="F66" s="3"/>
      <c r="G66" s="1"/>
      <c r="H66" s="2"/>
      <c r="I66" s="2"/>
      <c r="J66" s="1"/>
      <c r="K66" s="3"/>
      <c r="L66" s="3"/>
      <c r="M66" s="3"/>
      <c r="N66" s="5"/>
    </row>
    <row r="67" spans="1:14" x14ac:dyDescent="0.35">
      <c r="A67" s="1"/>
      <c r="B67" s="2"/>
      <c r="C67" s="2"/>
      <c r="D67" s="1"/>
      <c r="E67" s="3"/>
      <c r="F67" s="3"/>
      <c r="G67" s="1"/>
      <c r="H67" s="2"/>
      <c r="I67" s="2"/>
      <c r="J67" s="1"/>
      <c r="K67" s="3"/>
      <c r="L67" s="3"/>
      <c r="M67" s="3"/>
      <c r="N67" s="5"/>
    </row>
    <row r="68" spans="1:14" x14ac:dyDescent="0.35">
      <c r="A68" s="1"/>
      <c r="B68" s="2"/>
      <c r="C68" s="2"/>
      <c r="D68" s="1"/>
      <c r="E68" s="3"/>
      <c r="F68" s="3"/>
      <c r="G68" s="1"/>
      <c r="H68" s="2"/>
      <c r="I68" s="2"/>
      <c r="J68" s="1"/>
      <c r="K68" s="3"/>
      <c r="L68" s="3"/>
      <c r="M68" s="3"/>
      <c r="N68" s="5"/>
    </row>
    <row r="69" spans="1:14" x14ac:dyDescent="0.35">
      <c r="A69" s="1"/>
      <c r="B69" s="2"/>
      <c r="C69" s="2"/>
      <c r="D69" s="1"/>
      <c r="E69" s="3"/>
      <c r="F69" s="3"/>
      <c r="G69" s="1"/>
      <c r="H69" s="2"/>
      <c r="I69" s="2"/>
      <c r="J69" s="1"/>
      <c r="K69" s="3"/>
      <c r="L69" s="3"/>
      <c r="M69" s="3"/>
      <c r="N69" s="5"/>
    </row>
    <row r="70" spans="1:14" x14ac:dyDescent="0.35">
      <c r="A70" s="1"/>
      <c r="B70" s="2"/>
      <c r="C70" s="2"/>
      <c r="D70" s="1"/>
      <c r="E70" s="3"/>
      <c r="F70" s="3"/>
      <c r="G70" s="1"/>
      <c r="H70" s="2"/>
      <c r="I70" s="2"/>
      <c r="J70" s="1"/>
      <c r="K70" s="3"/>
      <c r="L70" s="3"/>
      <c r="M70" s="3"/>
      <c r="N70" s="5"/>
    </row>
    <row r="71" spans="1:14" x14ac:dyDescent="0.35">
      <c r="A71" s="83"/>
      <c r="B71" s="84"/>
      <c r="C71" s="84"/>
      <c r="D71" s="83"/>
      <c r="E71" s="85"/>
      <c r="F71" s="3"/>
      <c r="G71" s="83"/>
      <c r="H71" s="84"/>
      <c r="I71" s="84"/>
      <c r="J71" s="83"/>
      <c r="K71" s="85"/>
      <c r="L71" s="3"/>
      <c r="M71" s="3"/>
      <c r="N71" s="5"/>
    </row>
    <row r="72" spans="1:14" x14ac:dyDescent="0.35">
      <c r="A72" s="86" t="s">
        <v>59</v>
      </c>
      <c r="B72" s="2"/>
      <c r="C72" s="2"/>
      <c r="D72" s="1"/>
      <c r="E72" s="3"/>
      <c r="F72" s="3"/>
      <c r="G72" s="87" t="s">
        <v>60</v>
      </c>
      <c r="H72" s="2"/>
      <c r="I72" s="2"/>
      <c r="J72" s="1"/>
      <c r="K72" s="3"/>
      <c r="L72" s="13"/>
      <c r="M72" s="13"/>
      <c r="N72" s="88"/>
    </row>
    <row r="73" spans="1:14" x14ac:dyDescent="0.35">
      <c r="A73" s="86" t="s">
        <v>61</v>
      </c>
      <c r="B73" s="2"/>
      <c r="C73" s="2"/>
      <c r="D73" s="1"/>
      <c r="E73" s="3"/>
      <c r="F73" s="3"/>
      <c r="G73" s="87" t="s">
        <v>62</v>
      </c>
      <c r="H73" s="2"/>
      <c r="I73" s="2"/>
      <c r="J73" s="1"/>
      <c r="K73" s="3"/>
      <c r="L73" s="3"/>
      <c r="M73" s="3"/>
      <c r="N73" s="5"/>
    </row>
    <row r="74" spans="1:14" x14ac:dyDescent="0.35">
      <c r="A74" s="1" t="s">
        <v>63</v>
      </c>
      <c r="B74" s="2"/>
      <c r="C74" s="2"/>
      <c r="D74" s="1"/>
      <c r="E74" s="3"/>
      <c r="F74" s="3"/>
      <c r="G74" s="89" t="s">
        <v>64</v>
      </c>
      <c r="H74" s="2"/>
      <c r="I74" s="2"/>
      <c r="J74" s="1"/>
      <c r="K74" s="3"/>
      <c r="L74" s="3"/>
      <c r="M74" s="3"/>
      <c r="N74" s="5"/>
    </row>
    <row r="75" spans="1:14" x14ac:dyDescent="0.35">
      <c r="A75" s="90" t="s">
        <v>65</v>
      </c>
      <c r="B75" s="74"/>
      <c r="C75" s="74"/>
      <c r="D75" s="1"/>
      <c r="E75" s="3"/>
      <c r="F75" s="3"/>
      <c r="G75" s="90" t="s">
        <v>66</v>
      </c>
      <c r="H75" s="74"/>
      <c r="I75" s="74"/>
      <c r="J75" s="1"/>
      <c r="K75" s="3"/>
      <c r="L75" s="3"/>
      <c r="M75" s="3"/>
      <c r="N75" s="5"/>
    </row>
    <row r="76" spans="1:14" x14ac:dyDescent="0.35">
      <c r="A76" s="90"/>
      <c r="B76" s="74"/>
      <c r="C76" s="74"/>
      <c r="D76" s="1"/>
      <c r="E76" s="3"/>
      <c r="F76" s="3"/>
      <c r="G76" s="90"/>
      <c r="H76" s="74"/>
      <c r="I76" s="74"/>
      <c r="J76" s="1"/>
      <c r="K76" s="3"/>
      <c r="L76" s="3"/>
      <c r="M76" s="3"/>
      <c r="N76" s="5"/>
    </row>
    <row r="77" spans="1:14" x14ac:dyDescent="0.35">
      <c r="A77" s="1"/>
      <c r="B77" s="2"/>
      <c r="C77" s="2"/>
      <c r="D77" s="1"/>
      <c r="E77" s="3"/>
      <c r="F77" s="3"/>
      <c r="G77" s="1"/>
      <c r="H77" s="2"/>
      <c r="I77" s="2"/>
      <c r="J77" s="1"/>
      <c r="K77" s="3"/>
      <c r="L77" s="3"/>
      <c r="M77" s="3"/>
      <c r="N77" s="5"/>
    </row>
    <row r="78" spans="1:14" x14ac:dyDescent="0.35">
      <c r="A78" s="1"/>
      <c r="B78" s="2"/>
      <c r="C78" s="2"/>
      <c r="D78" s="1"/>
      <c r="E78" s="3"/>
      <c r="F78" s="3"/>
      <c r="G78" s="1"/>
      <c r="H78" s="2"/>
      <c r="I78" s="2"/>
      <c r="J78" s="1"/>
      <c r="K78" s="3"/>
      <c r="L78" s="3"/>
      <c r="M78" s="3"/>
      <c r="N78" s="5"/>
    </row>
    <row r="79" spans="1:14" x14ac:dyDescent="0.35">
      <c r="A79" s="1"/>
      <c r="B79" s="2"/>
      <c r="C79" s="2"/>
      <c r="D79" s="1"/>
      <c r="E79" s="3"/>
      <c r="F79" s="3"/>
      <c r="G79" s="1"/>
      <c r="H79" s="2"/>
      <c r="I79" s="2"/>
      <c r="J79" s="1"/>
      <c r="K79" s="3"/>
      <c r="L79" s="3"/>
      <c r="M79" s="3"/>
      <c r="N79" s="5"/>
    </row>
    <row r="80" spans="1:14" x14ac:dyDescent="0.35">
      <c r="A80" s="1"/>
      <c r="B80" s="2"/>
      <c r="C80" s="2"/>
      <c r="D80" s="1"/>
      <c r="E80" s="3"/>
      <c r="F80" s="3"/>
      <c r="G80" s="1"/>
      <c r="H80" s="2"/>
      <c r="I80" s="2"/>
      <c r="J80" s="1"/>
      <c r="K80" s="3"/>
      <c r="L80" s="3"/>
      <c r="M80" s="3"/>
      <c r="N80" s="5"/>
    </row>
    <row r="81" spans="1:14" x14ac:dyDescent="0.35">
      <c r="A81" s="1"/>
      <c r="B81" s="2"/>
      <c r="C81" s="2"/>
      <c r="D81" s="1"/>
      <c r="E81" s="3"/>
      <c r="F81" s="3"/>
      <c r="G81" s="1"/>
      <c r="H81" s="2"/>
      <c r="I81" s="2"/>
      <c r="J81" s="1"/>
      <c r="K81" s="3"/>
      <c r="L81" s="3"/>
      <c r="M81" s="3"/>
      <c r="N81" s="5"/>
    </row>
    <row r="82" spans="1:14" x14ac:dyDescent="0.35">
      <c r="A82" s="83"/>
      <c r="B82" s="84"/>
      <c r="C82" s="84"/>
      <c r="D82" s="83"/>
      <c r="E82" s="85"/>
      <c r="F82" s="3"/>
      <c r="G82" s="83"/>
      <c r="H82" s="84"/>
      <c r="I82" s="84"/>
      <c r="J82" s="83"/>
      <c r="K82" s="85"/>
      <c r="L82" s="3"/>
      <c r="M82" s="3"/>
      <c r="N82" s="5"/>
    </row>
    <row r="83" spans="1:14" x14ac:dyDescent="0.35">
      <c r="A83" s="87" t="s">
        <v>67</v>
      </c>
      <c r="B83" s="2"/>
      <c r="C83" s="2"/>
      <c r="D83" s="1"/>
      <c r="E83" s="3"/>
      <c r="F83" s="3"/>
      <c r="G83" s="87" t="s">
        <v>68</v>
      </c>
      <c r="H83" s="2"/>
      <c r="I83" s="2"/>
      <c r="J83" s="1"/>
      <c r="K83" s="3"/>
      <c r="L83" s="3"/>
      <c r="M83" s="3"/>
      <c r="N83" s="5"/>
    </row>
    <row r="84" spans="1:14" x14ac:dyDescent="0.35">
      <c r="A84" s="87" t="s">
        <v>69</v>
      </c>
      <c r="B84" s="2"/>
      <c r="C84" s="2"/>
      <c r="D84" s="1"/>
      <c r="E84" s="3"/>
      <c r="F84" s="3"/>
      <c r="G84" s="87" t="s">
        <v>70</v>
      </c>
      <c r="H84" s="2"/>
      <c r="I84" s="2"/>
      <c r="J84" s="1"/>
      <c r="K84" s="3"/>
      <c r="L84" s="3"/>
      <c r="M84" s="3"/>
      <c r="N84" s="5"/>
    </row>
    <row r="85" spans="1:14" x14ac:dyDescent="0.35">
      <c r="A85" s="89" t="s">
        <v>71</v>
      </c>
      <c r="B85" s="2"/>
      <c r="C85" s="2"/>
      <c r="D85" s="1"/>
      <c r="E85" s="3"/>
      <c r="F85" s="3"/>
      <c r="G85" s="89" t="s">
        <v>72</v>
      </c>
      <c r="H85" s="2"/>
      <c r="I85" s="2"/>
      <c r="J85" s="1"/>
      <c r="K85" s="3"/>
      <c r="L85" s="3"/>
      <c r="M85" s="3"/>
      <c r="N85" s="5"/>
    </row>
    <row r="86" spans="1:14" x14ac:dyDescent="0.35">
      <c r="A86" s="90" t="s">
        <v>73</v>
      </c>
      <c r="B86" s="74"/>
      <c r="C86" s="74"/>
      <c r="D86" s="1"/>
      <c r="E86" s="3"/>
      <c r="F86" s="3"/>
      <c r="G86" s="90" t="s">
        <v>74</v>
      </c>
      <c r="H86" s="74"/>
      <c r="I86" s="74"/>
      <c r="J86" s="1"/>
      <c r="K86" s="3"/>
      <c r="L86" s="3"/>
      <c r="M86" s="3"/>
      <c r="N86" s="5"/>
    </row>
    <row r="87" spans="1:14" x14ac:dyDescent="0.35">
      <c r="A87" s="90"/>
      <c r="B87" s="74"/>
      <c r="C87" s="74"/>
      <c r="D87" s="1"/>
      <c r="E87" s="3"/>
      <c r="F87" s="3"/>
      <c r="G87" s="90"/>
      <c r="H87" s="74"/>
      <c r="I87" s="74"/>
      <c r="J87" s="1"/>
      <c r="K87" s="3"/>
      <c r="L87" s="3"/>
      <c r="M87" s="3"/>
      <c r="N87" s="5"/>
    </row>
    <row r="88" spans="1:14" x14ac:dyDescent="0.35">
      <c r="A88" s="1"/>
      <c r="B88" s="2"/>
      <c r="C88" s="2"/>
      <c r="D88" s="1"/>
      <c r="E88" s="3"/>
      <c r="F88" s="3"/>
      <c r="G88" s="3"/>
      <c r="H88" s="4"/>
      <c r="I88" s="3"/>
      <c r="J88" s="3"/>
      <c r="K88" s="3"/>
      <c r="L88" s="3"/>
      <c r="M88" s="3"/>
      <c r="N88" s="5"/>
    </row>
    <row r="89" spans="1:14" x14ac:dyDescent="0.35">
      <c r="A89" s="1" t="s">
        <v>75</v>
      </c>
      <c r="B89" s="2"/>
      <c r="C89" s="2"/>
      <c r="D89" s="1"/>
      <c r="E89" s="3"/>
      <c r="F89" s="3"/>
      <c r="G89" s="1"/>
      <c r="H89" s="4"/>
      <c r="I89" s="3"/>
      <c r="J89" s="3"/>
      <c r="K89" s="3"/>
      <c r="L89" s="3"/>
      <c r="M89" s="3"/>
      <c r="N89" s="5"/>
    </row>
    <row r="90" spans="1:14" x14ac:dyDescent="0.35">
      <c r="A90" s="1" t="s">
        <v>1</v>
      </c>
      <c r="B90" s="2"/>
      <c r="C90" s="2"/>
      <c r="D90" s="1"/>
      <c r="E90" s="3"/>
      <c r="F90" s="3"/>
      <c r="G90" s="1"/>
      <c r="H90" s="4"/>
      <c r="I90" s="3"/>
      <c r="J90" s="3"/>
      <c r="K90" s="3"/>
      <c r="L90" s="3"/>
      <c r="M90" s="3"/>
      <c r="N90" s="5"/>
    </row>
    <row r="91" spans="1:14" x14ac:dyDescent="0.35">
      <c r="A91" s="1" t="s">
        <v>76</v>
      </c>
      <c r="B91" s="2"/>
      <c r="C91" s="2"/>
      <c r="D91" s="1"/>
      <c r="E91" s="3"/>
      <c r="F91" s="3"/>
      <c r="G91" s="1"/>
      <c r="H91" s="4"/>
      <c r="I91" s="3"/>
      <c r="J91" s="3"/>
      <c r="K91" s="3"/>
      <c r="L91" s="3"/>
      <c r="M91" s="3"/>
      <c r="N91" s="5"/>
    </row>
    <row r="92" spans="1:14" x14ac:dyDescent="0.35">
      <c r="A92" s="1" t="s">
        <v>77</v>
      </c>
      <c r="B92" s="2"/>
      <c r="C92" s="2"/>
      <c r="D92" s="1"/>
      <c r="E92" s="3"/>
      <c r="F92" s="3"/>
      <c r="G92" s="1"/>
      <c r="H92" s="4"/>
      <c r="I92" s="3"/>
      <c r="J92" s="3"/>
      <c r="K92" s="3"/>
      <c r="L92" s="3"/>
      <c r="M92" s="3"/>
      <c r="N92" s="5"/>
    </row>
    <row r="93" spans="1:14" x14ac:dyDescent="0.35">
      <c r="A93" s="1"/>
      <c r="B93" s="2"/>
      <c r="C93" s="2"/>
      <c r="D93" s="1"/>
      <c r="E93" s="3"/>
      <c r="F93" s="3"/>
      <c r="G93" s="3"/>
      <c r="H93" s="4"/>
      <c r="I93" s="3"/>
      <c r="J93" s="3"/>
      <c r="K93" s="3"/>
      <c r="L93" s="3"/>
      <c r="M93" s="3"/>
      <c r="N93" s="5"/>
    </row>
    <row r="94" spans="1:14" x14ac:dyDescent="0.35">
      <c r="A94" s="1"/>
      <c r="B94" s="2"/>
      <c r="C94" s="2"/>
      <c r="D94" s="1"/>
      <c r="E94" s="3"/>
      <c r="F94" s="3"/>
      <c r="G94" s="3"/>
      <c r="H94" s="4"/>
      <c r="I94" s="3"/>
      <c r="J94" s="3"/>
      <c r="K94" s="3"/>
      <c r="L94" s="3"/>
      <c r="M94" s="3"/>
      <c r="N94" s="5"/>
    </row>
    <row r="95" spans="1:14" x14ac:dyDescent="0.35">
      <c r="A95" s="56"/>
      <c r="B95" s="91"/>
      <c r="C95" s="91"/>
      <c r="D95" s="56"/>
      <c r="E95" s="56"/>
      <c r="F95" s="56"/>
      <c r="G95" s="56"/>
      <c r="H95" s="92"/>
      <c r="I95" s="56"/>
      <c r="J95" s="56"/>
      <c r="K95" s="56"/>
      <c r="L95" s="56"/>
      <c r="M95" s="56"/>
      <c r="N95" s="93"/>
    </row>
    <row r="96" spans="1:14" x14ac:dyDescent="0.35">
      <c r="A96" s="56"/>
      <c r="B96" s="91"/>
      <c r="C96" s="91"/>
      <c r="D96" s="56"/>
      <c r="E96" s="56"/>
      <c r="F96" s="56"/>
      <c r="G96" s="56"/>
      <c r="H96" s="92"/>
      <c r="I96" s="56"/>
      <c r="J96" s="56"/>
      <c r="K96" s="56"/>
      <c r="L96" s="56"/>
      <c r="M96" s="56"/>
      <c r="N96" s="93"/>
    </row>
  </sheetData>
  <mergeCells count="3">
    <mergeCell ref="A4:K4"/>
    <mergeCell ref="A5:K5"/>
    <mergeCell ref="A6:K6"/>
  </mergeCells>
  <conditionalFormatting sqref="D56">
    <cfRule type="cellIs" dxfId="0" priority="1" operator="greaterThan">
      <formula>#REF!+0.0005</formula>
    </cfRule>
  </conditionalFormatting>
  <hyperlinks>
    <hyperlink ref="A75" r:id="rId1" xr:uid="{00000000-0004-0000-1000-000000000000}"/>
    <hyperlink ref="G75" r:id="rId2" xr:uid="{00000000-0004-0000-1000-000001000000}"/>
    <hyperlink ref="A86" r:id="rId3" xr:uid="{00000000-0004-0000-1000-000002000000}"/>
    <hyperlink ref="G86" r:id="rId4" xr:uid="{00000000-0004-0000-1000-000003000000}"/>
  </hyperlinks>
  <pageMargins left="0.7" right="0.7" top="0.75" bottom="0.75" header="0.3" footer="0.3"/>
  <pageSetup scale="52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1025" r:id="rId8">
          <objectPr defaultSize="0" autoPict="0" altText="Nancy Chang signature" r:id="rId9">
            <anchor moveWithCells="1" sizeWithCells="1">
              <from>
                <xdr:col>6</xdr:col>
                <xdr:colOff>101600</xdr:colOff>
                <xdr:row>67</xdr:row>
                <xdr:rowOff>44450</xdr:rowOff>
              </from>
              <to>
                <xdr:col>7</xdr:col>
                <xdr:colOff>787400</xdr:colOff>
                <xdr:row>70</xdr:row>
                <xdr:rowOff>120650</xdr:rowOff>
              </to>
            </anchor>
          </objectPr>
        </oleObject>
      </mc:Choice>
      <mc:Fallback>
        <oleObject progId="Word.Picture.8" shapeId="1025" r:id="rId8"/>
      </mc:Fallback>
    </mc:AlternateContent>
    <mc:AlternateContent xmlns:mc="http://schemas.openxmlformats.org/markup-compatibility/2006">
      <mc:Choice Requires="x14">
        <oleObject progId="Word.Picture.8" shapeId="1026" r:id="rId10">
          <objectPr defaultSize="0" autoPict="0" altText="Stan Vick signature" r:id="rId11">
            <anchor moveWithCells="1" sizeWithCells="1">
              <from>
                <xdr:col>0</xdr:col>
                <xdr:colOff>69850</xdr:colOff>
                <xdr:row>78</xdr:row>
                <xdr:rowOff>0</xdr:rowOff>
              </from>
              <to>
                <xdr:col>1</xdr:col>
                <xdr:colOff>450850</xdr:colOff>
                <xdr:row>81</xdr:row>
                <xdr:rowOff>139700</xdr:rowOff>
              </to>
            </anchor>
          </objectPr>
        </oleObject>
      </mc:Choice>
      <mc:Fallback>
        <oleObject progId="Word.Picture.8" shapeId="1026" r:id="rId10"/>
      </mc:Fallback>
    </mc:AlternateContent>
    <mc:AlternateContent xmlns:mc="http://schemas.openxmlformats.org/markup-compatibility/2006">
      <mc:Choice Requires="x14">
        <oleObject progId="Word.Picture.8" shapeId="1044" r:id="rId12">
          <objectPr defaultSize="0" autoPict="0" altText="Nancy Chang signature" r:id="rId9">
            <anchor moveWithCells="1" sizeWithCells="1">
              <from>
                <xdr:col>6</xdr:col>
                <xdr:colOff>101600</xdr:colOff>
                <xdr:row>67</xdr:row>
                <xdr:rowOff>44450</xdr:rowOff>
              </from>
              <to>
                <xdr:col>7</xdr:col>
                <xdr:colOff>787400</xdr:colOff>
                <xdr:row>70</xdr:row>
                <xdr:rowOff>120650</xdr:rowOff>
              </to>
            </anchor>
          </objectPr>
        </oleObject>
      </mc:Choice>
      <mc:Fallback>
        <oleObject progId="Word.Picture.8" shapeId="1044" r:id="rId12"/>
      </mc:Fallback>
    </mc:AlternateContent>
    <mc:AlternateContent xmlns:mc="http://schemas.openxmlformats.org/markup-compatibility/2006">
      <mc:Choice Requires="x14">
        <oleObject progId="Word.Picture.8" shapeId="1045" r:id="rId13">
          <objectPr defaultSize="0" autoPict="0" altText="Stan Vick signature" r:id="rId11">
            <anchor moveWithCells="1" sizeWithCells="1">
              <from>
                <xdr:col>0</xdr:col>
                <xdr:colOff>69850</xdr:colOff>
                <xdr:row>78</xdr:row>
                <xdr:rowOff>0</xdr:rowOff>
              </from>
              <to>
                <xdr:col>1</xdr:col>
                <xdr:colOff>450850</xdr:colOff>
                <xdr:row>81</xdr:row>
                <xdr:rowOff>139700</xdr:rowOff>
              </to>
            </anchor>
          </objectPr>
        </oleObject>
      </mc:Choice>
      <mc:Fallback>
        <oleObject progId="Word.Picture.8" shapeId="1045" r:id="rId1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104"/>
  <sheetViews>
    <sheetView topLeftCell="A65" zoomScale="80" zoomScaleNormal="80" workbookViewId="0"/>
  </sheetViews>
  <sheetFormatPr defaultRowHeight="14.5" x14ac:dyDescent="0.35"/>
  <cols>
    <col min="1" max="1" width="16.453125" customWidth="1"/>
    <col min="2" max="11" width="12.6328125" customWidth="1"/>
    <col min="12" max="13" width="12.6328125" hidden="1" customWidth="1"/>
    <col min="14" max="14" width="12.6328125" customWidth="1"/>
  </cols>
  <sheetData>
    <row r="1" spans="1:14" x14ac:dyDescent="0.3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3"/>
      <c r="M1" s="5"/>
      <c r="N1" s="5"/>
    </row>
    <row r="2" spans="1:14" x14ac:dyDescent="0.35">
      <c r="A2" s="1"/>
      <c r="B2" s="2"/>
      <c r="C2" s="2"/>
      <c r="D2" s="1"/>
      <c r="E2" s="3"/>
      <c r="F2" s="3"/>
      <c r="G2" s="3"/>
      <c r="H2" s="4"/>
      <c r="I2" s="3"/>
      <c r="J2" s="3"/>
      <c r="K2" s="5"/>
      <c r="L2" s="5"/>
      <c r="M2" s="5"/>
      <c r="N2" s="5"/>
    </row>
    <row r="3" spans="1:14" x14ac:dyDescent="0.35">
      <c r="A3" s="1"/>
      <c r="B3" s="2"/>
      <c r="C3" s="2"/>
      <c r="D3" s="1"/>
      <c r="E3" s="3"/>
      <c r="F3" s="3"/>
      <c r="G3" s="3"/>
      <c r="H3" s="4"/>
      <c r="I3" s="3"/>
      <c r="J3" s="3"/>
      <c r="K3" s="3"/>
      <c r="L3" s="3"/>
      <c r="M3" s="5"/>
      <c r="N3" s="5"/>
    </row>
    <row r="4" spans="1:14" x14ac:dyDescent="0.35">
      <c r="A4" s="256" t="s">
        <v>1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12"/>
      <c r="M4" s="7"/>
      <c r="N4" s="7"/>
    </row>
    <row r="5" spans="1:14" x14ac:dyDescent="0.35">
      <c r="A5" s="257" t="s">
        <v>2</v>
      </c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213"/>
      <c r="M5" s="99"/>
      <c r="N5" s="99"/>
    </row>
    <row r="6" spans="1:14" x14ac:dyDescent="0.35">
      <c r="A6" s="258" t="s">
        <v>84</v>
      </c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14"/>
      <c r="M6" s="9"/>
      <c r="N6" s="9"/>
    </row>
    <row r="7" spans="1:14" x14ac:dyDescent="0.35">
      <c r="A7" s="1"/>
      <c r="B7" s="2"/>
      <c r="C7" s="2"/>
      <c r="D7" s="1"/>
      <c r="E7" s="3"/>
      <c r="F7" s="3"/>
      <c r="G7" s="3"/>
      <c r="H7" s="4"/>
      <c r="I7" s="3"/>
      <c r="J7" s="3"/>
      <c r="K7" s="3"/>
      <c r="L7" s="3"/>
      <c r="M7" s="5"/>
      <c r="N7" s="5"/>
    </row>
    <row r="8" spans="1:14" x14ac:dyDescent="0.3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5"/>
      <c r="N8" s="5"/>
    </row>
    <row r="9" spans="1:14" x14ac:dyDescent="0.35">
      <c r="A9" s="3"/>
      <c r="B9" s="10"/>
      <c r="C9" s="10"/>
      <c r="D9" s="3"/>
      <c r="E9" s="3"/>
      <c r="F9" s="3"/>
      <c r="G9" s="11"/>
      <c r="H9" s="4"/>
      <c r="I9" s="3"/>
      <c r="J9" s="3"/>
      <c r="K9" s="3"/>
      <c r="L9" s="12" t="s">
        <v>3</v>
      </c>
      <c r="M9" s="197" t="s">
        <v>3</v>
      </c>
      <c r="N9" s="5"/>
    </row>
    <row r="10" spans="1:14" x14ac:dyDescent="0.35">
      <c r="A10" s="13"/>
      <c r="B10" s="10"/>
      <c r="C10" s="10"/>
      <c r="D10" s="3"/>
      <c r="E10" s="3"/>
      <c r="F10" s="3"/>
      <c r="G10" s="11"/>
      <c r="H10" s="4"/>
      <c r="I10" s="3"/>
      <c r="J10" s="3"/>
      <c r="K10" s="3"/>
      <c r="L10" s="3"/>
      <c r="M10" s="5"/>
      <c r="N10" s="5"/>
    </row>
    <row r="11" spans="1:14" x14ac:dyDescent="0.35">
      <c r="A11" s="14"/>
      <c r="B11" s="10"/>
      <c r="C11" s="10"/>
      <c r="D11" s="15"/>
      <c r="E11" s="14" t="s">
        <v>4</v>
      </c>
      <c r="F11" s="14" t="s">
        <v>5</v>
      </c>
      <c r="G11" s="14" t="s">
        <v>4</v>
      </c>
      <c r="H11" s="14" t="s">
        <v>6</v>
      </c>
      <c r="I11" s="14" t="s">
        <v>5</v>
      </c>
      <c r="J11" s="14" t="s">
        <v>6</v>
      </c>
      <c r="K11" s="14" t="s">
        <v>7</v>
      </c>
      <c r="L11" s="16" t="s">
        <v>8</v>
      </c>
      <c r="M11" s="17" t="s">
        <v>9</v>
      </c>
      <c r="N11" s="17" t="s">
        <v>79</v>
      </c>
    </row>
    <row r="12" spans="1:14" x14ac:dyDescent="0.35">
      <c r="A12" s="14"/>
      <c r="B12" s="18" t="s">
        <v>11</v>
      </c>
      <c r="C12" s="19" t="s">
        <v>12</v>
      </c>
      <c r="D12" s="15" t="s">
        <v>13</v>
      </c>
      <c r="E12" s="20" t="s">
        <v>14</v>
      </c>
      <c r="F12" s="20" t="s">
        <v>15</v>
      </c>
      <c r="G12" s="20" t="s">
        <v>14</v>
      </c>
      <c r="H12" s="20" t="s">
        <v>14</v>
      </c>
      <c r="I12" s="20" t="s">
        <v>16</v>
      </c>
      <c r="J12" s="20" t="s">
        <v>14</v>
      </c>
      <c r="K12" s="20" t="s">
        <v>17</v>
      </c>
      <c r="L12" s="21" t="s">
        <v>18</v>
      </c>
      <c r="M12" s="22" t="s">
        <v>19</v>
      </c>
      <c r="N12" s="22" t="s">
        <v>20</v>
      </c>
    </row>
    <row r="13" spans="1:14" x14ac:dyDescent="0.35">
      <c r="A13" s="23" t="s">
        <v>21</v>
      </c>
      <c r="B13" s="24" t="s">
        <v>22</v>
      </c>
      <c r="C13" s="24" t="s">
        <v>22</v>
      </c>
      <c r="D13" s="25" t="s">
        <v>11</v>
      </c>
      <c r="E13" s="26">
        <v>43251</v>
      </c>
      <c r="F13" s="26" t="s">
        <v>14</v>
      </c>
      <c r="G13" s="26">
        <v>43343</v>
      </c>
      <c r="H13" s="26">
        <v>43251</v>
      </c>
      <c r="I13" s="26" t="s">
        <v>14</v>
      </c>
      <c r="J13" s="26">
        <v>43343</v>
      </c>
      <c r="K13" s="26">
        <v>43343</v>
      </c>
      <c r="L13" s="26">
        <v>43343</v>
      </c>
      <c r="M13" s="26">
        <v>43343</v>
      </c>
      <c r="N13" s="26">
        <v>43343</v>
      </c>
    </row>
    <row r="14" spans="1:14" x14ac:dyDescent="0.35">
      <c r="A14" s="27"/>
      <c r="B14" s="2"/>
      <c r="C14" s="2"/>
      <c r="D14" s="28"/>
      <c r="E14" s="29"/>
      <c r="F14" s="29"/>
      <c r="G14" s="29"/>
      <c r="H14" s="29"/>
      <c r="I14" s="29"/>
      <c r="J14" s="29"/>
      <c r="K14" s="29"/>
      <c r="L14" s="29"/>
      <c r="M14" s="30"/>
      <c r="N14" s="30"/>
    </row>
    <row r="15" spans="1:14" x14ac:dyDescent="0.35">
      <c r="A15" s="27" t="s">
        <v>23</v>
      </c>
      <c r="B15" s="31"/>
      <c r="C15" s="31"/>
      <c r="D15" s="28"/>
      <c r="E15" s="32"/>
      <c r="F15" s="32"/>
      <c r="G15" s="33"/>
      <c r="H15" s="32"/>
      <c r="I15" s="32"/>
      <c r="J15" s="32"/>
      <c r="K15" s="32"/>
      <c r="L15" s="32"/>
      <c r="M15" s="11"/>
      <c r="N15" s="11"/>
    </row>
    <row r="16" spans="1:14" x14ac:dyDescent="0.35">
      <c r="A16" s="1" t="s">
        <v>24</v>
      </c>
      <c r="B16" s="31"/>
      <c r="C16" s="31"/>
      <c r="D16" s="34">
        <v>1.8743091399455337E-2</v>
      </c>
      <c r="E16" s="33">
        <v>13075538</v>
      </c>
      <c r="F16" s="33">
        <v>61872</v>
      </c>
      <c r="G16" s="33">
        <v>13137410</v>
      </c>
      <c r="H16" s="33">
        <v>13075538</v>
      </c>
      <c r="I16" s="33">
        <v>61872</v>
      </c>
      <c r="J16" s="33">
        <v>13137410</v>
      </c>
      <c r="K16" s="33">
        <v>0</v>
      </c>
      <c r="L16" s="33">
        <v>0</v>
      </c>
      <c r="M16" s="33">
        <v>61872</v>
      </c>
      <c r="N16" s="35">
        <v>61872</v>
      </c>
    </row>
    <row r="17" spans="1:14" x14ac:dyDescent="0.35">
      <c r="A17" s="11" t="s">
        <v>25</v>
      </c>
      <c r="B17" s="31"/>
      <c r="C17" s="31"/>
      <c r="D17" s="36">
        <v>1.881642166888994E-2</v>
      </c>
      <c r="E17" s="33">
        <v>54704732</v>
      </c>
      <c r="F17" s="37">
        <v>-19513892</v>
      </c>
      <c r="G17" s="33">
        <v>35190840</v>
      </c>
      <c r="H17" s="33">
        <v>54704732</v>
      </c>
      <c r="I17" s="33">
        <v>-19513892</v>
      </c>
      <c r="J17" s="33">
        <v>35190840</v>
      </c>
      <c r="K17" s="33">
        <v>0</v>
      </c>
      <c r="L17" s="33">
        <v>0</v>
      </c>
      <c r="M17" s="33">
        <v>256575</v>
      </c>
      <c r="N17" s="35">
        <v>256575</v>
      </c>
    </row>
    <row r="18" spans="1:14" x14ac:dyDescent="0.35">
      <c r="A18" s="38" t="s">
        <v>26</v>
      </c>
      <c r="B18" s="31"/>
      <c r="C18" s="31"/>
      <c r="D18" s="36">
        <v>1.9359957813437793E-2</v>
      </c>
      <c r="E18" s="33">
        <v>42451783</v>
      </c>
      <c r="F18" s="33">
        <v>877952</v>
      </c>
      <c r="G18" s="33">
        <v>43329735</v>
      </c>
      <c r="H18" s="33">
        <v>42451783</v>
      </c>
      <c r="I18" s="33">
        <v>877952</v>
      </c>
      <c r="J18" s="33">
        <v>43329735</v>
      </c>
      <c r="K18" s="33">
        <v>0</v>
      </c>
      <c r="L18" s="33">
        <v>0</v>
      </c>
      <c r="M18" s="33">
        <v>230533</v>
      </c>
      <c r="N18" s="35">
        <v>230533</v>
      </c>
    </row>
    <row r="19" spans="1:14" x14ac:dyDescent="0.35">
      <c r="A19" s="38" t="s">
        <v>27</v>
      </c>
      <c r="B19" s="31"/>
      <c r="C19" s="31"/>
      <c r="D19" s="36">
        <v>2.153456165656641E-2</v>
      </c>
      <c r="E19" s="33">
        <v>61154801</v>
      </c>
      <c r="F19" s="33">
        <v>-15216140</v>
      </c>
      <c r="G19" s="33">
        <v>45938661</v>
      </c>
      <c r="H19" s="33">
        <v>61154801</v>
      </c>
      <c r="I19" s="33">
        <v>-15216140</v>
      </c>
      <c r="J19" s="33">
        <v>45938661</v>
      </c>
      <c r="K19" s="33">
        <v>0</v>
      </c>
      <c r="L19" s="33">
        <v>0</v>
      </c>
      <c r="M19" s="33">
        <v>283860</v>
      </c>
      <c r="N19" s="35">
        <v>283860</v>
      </c>
    </row>
    <row r="20" spans="1:14" x14ac:dyDescent="0.35">
      <c r="A20" s="38" t="s">
        <v>81</v>
      </c>
      <c r="B20" s="198"/>
      <c r="C20" s="31"/>
      <c r="D20" s="182" t="s">
        <v>35</v>
      </c>
      <c r="E20" s="33">
        <v>11712439.23</v>
      </c>
      <c r="F20" s="33">
        <v>152260</v>
      </c>
      <c r="G20" s="33">
        <v>11864699</v>
      </c>
      <c r="H20" s="33">
        <v>11734416</v>
      </c>
      <c r="I20" s="33">
        <v>242707</v>
      </c>
      <c r="J20" s="33">
        <v>11977123</v>
      </c>
      <c r="K20" s="33">
        <v>5148</v>
      </c>
      <c r="L20" s="33">
        <v>0</v>
      </c>
      <c r="M20" s="39">
        <v>83381</v>
      </c>
      <c r="N20" s="39">
        <v>71469</v>
      </c>
    </row>
    <row r="21" spans="1:14" x14ac:dyDescent="0.35">
      <c r="A21" s="40" t="s">
        <v>29</v>
      </c>
      <c r="B21" s="41"/>
      <c r="C21" s="41"/>
      <c r="D21" s="42"/>
      <c r="E21" s="43">
        <v>183099293.22999999</v>
      </c>
      <c r="F21" s="43">
        <v>-33637948</v>
      </c>
      <c r="G21" s="43">
        <v>149461345</v>
      </c>
      <c r="H21" s="43">
        <v>183121270</v>
      </c>
      <c r="I21" s="43">
        <v>-33547501</v>
      </c>
      <c r="J21" s="43">
        <v>149573769</v>
      </c>
      <c r="K21" s="43">
        <v>5148</v>
      </c>
      <c r="L21" s="43">
        <v>0</v>
      </c>
      <c r="M21" s="43">
        <v>916221</v>
      </c>
      <c r="N21" s="44">
        <v>904309</v>
      </c>
    </row>
    <row r="22" spans="1:14" x14ac:dyDescent="0.35">
      <c r="A22" s="40"/>
      <c r="B22" s="41"/>
      <c r="C22" s="41"/>
      <c r="D22" s="42"/>
      <c r="E22" s="45"/>
      <c r="F22" s="45"/>
      <c r="G22" s="45"/>
      <c r="H22" s="45"/>
      <c r="I22" s="45"/>
      <c r="J22" s="45"/>
      <c r="K22" s="45"/>
      <c r="L22" s="45"/>
      <c r="M22" s="45"/>
      <c r="N22" s="46"/>
    </row>
    <row r="23" spans="1:14" ht="14.4" customHeight="1" x14ac:dyDescent="0.35">
      <c r="A23" s="38" t="s">
        <v>30</v>
      </c>
      <c r="B23" s="31"/>
      <c r="C23" s="31"/>
      <c r="D23" s="47"/>
      <c r="E23" s="45"/>
      <c r="F23" s="45"/>
      <c r="G23" s="45"/>
      <c r="H23" s="45"/>
      <c r="I23" s="45"/>
      <c r="J23" s="45"/>
      <c r="K23" s="45"/>
      <c r="L23" s="45"/>
      <c r="M23" s="45"/>
      <c r="N23" s="46"/>
    </row>
    <row r="24" spans="1:14" ht="14.4" customHeight="1" x14ac:dyDescent="0.35">
      <c r="A24" s="38" t="s">
        <v>80</v>
      </c>
      <c r="B24" s="48">
        <v>43276</v>
      </c>
      <c r="C24" s="48"/>
      <c r="D24" s="49">
        <v>1.77E-2</v>
      </c>
      <c r="E24" s="33">
        <v>20000000</v>
      </c>
      <c r="F24" s="33">
        <v>-20000000</v>
      </c>
      <c r="G24" s="33">
        <v>0</v>
      </c>
      <c r="H24" s="33">
        <v>20000000</v>
      </c>
      <c r="I24" s="33">
        <v>-20000000</v>
      </c>
      <c r="J24" s="33">
        <v>0</v>
      </c>
      <c r="K24" s="33">
        <v>0</v>
      </c>
      <c r="L24" s="33">
        <v>0</v>
      </c>
      <c r="M24" s="33">
        <v>23277</v>
      </c>
      <c r="N24" s="33">
        <v>23277</v>
      </c>
    </row>
    <row r="25" spans="1:14" ht="14.4" customHeight="1" x14ac:dyDescent="0.35">
      <c r="A25" s="38" t="s">
        <v>32</v>
      </c>
      <c r="B25" s="31"/>
      <c r="C25" s="31"/>
      <c r="D25" s="50"/>
      <c r="E25" s="43">
        <v>20000000</v>
      </c>
      <c r="F25" s="43">
        <v>-20000000</v>
      </c>
      <c r="G25" s="43">
        <v>0</v>
      </c>
      <c r="H25" s="43">
        <v>20000000</v>
      </c>
      <c r="I25" s="43">
        <v>-20000000</v>
      </c>
      <c r="J25" s="43">
        <v>0</v>
      </c>
      <c r="K25" s="43">
        <v>0</v>
      </c>
      <c r="L25" s="43">
        <v>0</v>
      </c>
      <c r="M25" s="43">
        <v>23277</v>
      </c>
      <c r="N25" s="43">
        <v>23277</v>
      </c>
    </row>
    <row r="26" spans="1:14" ht="14.4" customHeight="1" x14ac:dyDescent="0.35">
      <c r="A26" s="51"/>
      <c r="B26" s="52"/>
      <c r="C26" s="52"/>
      <c r="D26" s="42"/>
      <c r="E26" s="45"/>
      <c r="F26" s="45"/>
      <c r="G26" s="45"/>
      <c r="H26" s="45"/>
      <c r="I26" s="45"/>
      <c r="J26" s="45"/>
      <c r="K26" s="45"/>
      <c r="L26" s="45"/>
      <c r="M26" s="45"/>
      <c r="N26" s="46"/>
    </row>
    <row r="27" spans="1:14" x14ac:dyDescent="0.35">
      <c r="A27" s="1" t="s">
        <v>33</v>
      </c>
      <c r="B27" s="53"/>
      <c r="C27" s="53"/>
      <c r="D27" s="54"/>
      <c r="E27" s="55"/>
      <c r="F27" s="55"/>
      <c r="G27" s="55"/>
      <c r="H27" s="55" t="s">
        <v>0</v>
      </c>
      <c r="I27" s="55" t="s">
        <v>0</v>
      </c>
      <c r="J27" s="55" t="s">
        <v>0</v>
      </c>
      <c r="K27" s="55"/>
      <c r="L27" s="55"/>
      <c r="M27" s="55"/>
      <c r="N27" s="33"/>
    </row>
    <row r="28" spans="1:14" x14ac:dyDescent="0.35">
      <c r="A28" s="56" t="s">
        <v>34</v>
      </c>
      <c r="B28" s="57">
        <v>43363</v>
      </c>
      <c r="C28" s="58" t="s">
        <v>36</v>
      </c>
      <c r="D28" s="59">
        <v>1.01E-2</v>
      </c>
      <c r="E28" s="33">
        <v>10000000</v>
      </c>
      <c r="F28" s="33">
        <v>0</v>
      </c>
      <c r="G28" s="33">
        <v>10000000</v>
      </c>
      <c r="H28" s="33">
        <v>9973496</v>
      </c>
      <c r="I28" s="33">
        <v>21064</v>
      </c>
      <c r="J28" s="33">
        <v>9994560</v>
      </c>
      <c r="K28" s="33">
        <v>45173</v>
      </c>
      <c r="L28" s="33">
        <v>0</v>
      </c>
      <c r="M28" s="33">
        <v>25457</v>
      </c>
      <c r="N28" s="33">
        <v>25457</v>
      </c>
    </row>
    <row r="29" spans="1:14" x14ac:dyDescent="0.35">
      <c r="A29" s="56" t="s">
        <v>34</v>
      </c>
      <c r="B29" s="57">
        <v>43448</v>
      </c>
      <c r="C29" s="58" t="s">
        <v>35</v>
      </c>
      <c r="D29" s="59">
        <v>1.397E-2</v>
      </c>
      <c r="E29" s="33">
        <v>9994894</v>
      </c>
      <c r="F29" s="33">
        <v>2385</v>
      </c>
      <c r="G29" s="33">
        <v>9997279</v>
      </c>
      <c r="H29" s="33">
        <v>9950345</v>
      </c>
      <c r="I29" s="33">
        <v>22230</v>
      </c>
      <c r="J29" s="33">
        <v>9972575</v>
      </c>
      <c r="K29" s="33">
        <v>27979</v>
      </c>
      <c r="L29" s="33">
        <v>2384</v>
      </c>
      <c r="M29" s="33">
        <v>32767</v>
      </c>
      <c r="N29" s="33">
        <v>35151</v>
      </c>
    </row>
    <row r="30" spans="1:14" x14ac:dyDescent="0.35">
      <c r="A30" s="56" t="s">
        <v>37</v>
      </c>
      <c r="B30" s="57">
        <v>43495</v>
      </c>
      <c r="C30" s="58">
        <v>43311</v>
      </c>
      <c r="D30" s="59">
        <v>1.235E-2</v>
      </c>
      <c r="E30" s="33">
        <v>9981279</v>
      </c>
      <c r="F30" s="33">
        <v>7059</v>
      </c>
      <c r="G30" s="33">
        <v>9988338</v>
      </c>
      <c r="H30" s="33">
        <v>9916380</v>
      </c>
      <c r="I30" s="33">
        <v>25630</v>
      </c>
      <c r="J30" s="33">
        <v>9942010</v>
      </c>
      <c r="K30" s="33">
        <v>8068</v>
      </c>
      <c r="L30" s="33">
        <v>7060</v>
      </c>
      <c r="M30" s="33">
        <v>23999</v>
      </c>
      <c r="N30" s="33">
        <v>31059</v>
      </c>
    </row>
    <row r="31" spans="1:14" x14ac:dyDescent="0.35">
      <c r="A31" s="56" t="s">
        <v>38</v>
      </c>
      <c r="B31" s="57">
        <v>43532</v>
      </c>
      <c r="C31" s="58" t="s">
        <v>35</v>
      </c>
      <c r="D31" s="59">
        <v>1.0995372292890831E-2</v>
      </c>
      <c r="E31" s="33">
        <v>10030246</v>
      </c>
      <c r="F31" s="33">
        <v>-9903</v>
      </c>
      <c r="G31" s="33">
        <v>10020343</v>
      </c>
      <c r="H31" s="33">
        <v>9941637</v>
      </c>
      <c r="I31" s="33">
        <v>7676</v>
      </c>
      <c r="J31" s="33">
        <v>9949313</v>
      </c>
      <c r="K31" s="33">
        <v>71809</v>
      </c>
      <c r="L31" s="33">
        <v>-9903</v>
      </c>
      <c r="M31" s="33">
        <v>37809</v>
      </c>
      <c r="N31" s="33">
        <v>27906</v>
      </c>
    </row>
    <row r="32" spans="1:14" x14ac:dyDescent="0.35">
      <c r="A32" s="56" t="s">
        <v>37</v>
      </c>
      <c r="B32" s="57">
        <v>43581</v>
      </c>
      <c r="C32" s="58">
        <v>43216</v>
      </c>
      <c r="D32" s="59">
        <v>1.34E-2</v>
      </c>
      <c r="E32" s="33">
        <v>10006193</v>
      </c>
      <c r="F32" s="33">
        <v>-1726</v>
      </c>
      <c r="G32" s="33">
        <v>10004467</v>
      </c>
      <c r="H32" s="33">
        <v>9914776</v>
      </c>
      <c r="I32" s="33">
        <v>17557</v>
      </c>
      <c r="J32" s="33">
        <v>9932333</v>
      </c>
      <c r="K32" s="33">
        <v>49060</v>
      </c>
      <c r="L32" s="33">
        <v>-1727</v>
      </c>
      <c r="M32" s="33">
        <v>35539</v>
      </c>
      <c r="N32" s="33">
        <v>33812</v>
      </c>
    </row>
    <row r="33" spans="1:14" x14ac:dyDescent="0.35">
      <c r="A33" s="56" t="s">
        <v>38</v>
      </c>
      <c r="B33" s="57">
        <v>43630</v>
      </c>
      <c r="C33" s="58" t="s">
        <v>35</v>
      </c>
      <c r="D33" s="60">
        <v>1.4501E-2</v>
      </c>
      <c r="E33" s="33">
        <v>10017572</v>
      </c>
      <c r="F33" s="33">
        <v>-4266</v>
      </c>
      <c r="G33" s="33">
        <v>10013306</v>
      </c>
      <c r="H33" s="33">
        <v>9925029</v>
      </c>
      <c r="I33" s="33">
        <v>15281</v>
      </c>
      <c r="J33" s="33">
        <v>9940310</v>
      </c>
      <c r="K33" s="33">
        <v>35363</v>
      </c>
      <c r="L33" s="33">
        <v>-4265</v>
      </c>
      <c r="M33" s="33">
        <v>40958</v>
      </c>
      <c r="N33" s="33">
        <v>36693</v>
      </c>
    </row>
    <row r="34" spans="1:14" x14ac:dyDescent="0.35">
      <c r="A34" s="56" t="s">
        <v>34</v>
      </c>
      <c r="B34" s="57">
        <v>43840</v>
      </c>
      <c r="C34" s="58" t="s">
        <v>35</v>
      </c>
      <c r="D34" s="60">
        <v>1.54E-2</v>
      </c>
      <c r="E34" s="33">
        <v>10001571</v>
      </c>
      <c r="F34" s="33">
        <v>-245</v>
      </c>
      <c r="G34" s="33">
        <v>10001326</v>
      </c>
      <c r="H34" s="33">
        <v>9880674</v>
      </c>
      <c r="I34" s="33">
        <v>2335</v>
      </c>
      <c r="J34" s="33">
        <v>9883009</v>
      </c>
      <c r="K34" s="33">
        <v>21445</v>
      </c>
      <c r="L34" s="33">
        <v>-246</v>
      </c>
      <c r="M34" s="33">
        <v>39068</v>
      </c>
      <c r="N34" s="33">
        <v>38822</v>
      </c>
    </row>
    <row r="35" spans="1:14" x14ac:dyDescent="0.35">
      <c r="A35" s="56" t="s">
        <v>38</v>
      </c>
      <c r="B35" s="57">
        <v>43903</v>
      </c>
      <c r="C35" s="58" t="s">
        <v>35</v>
      </c>
      <c r="D35" s="60">
        <v>1.3304E-2</v>
      </c>
      <c r="E35" s="33">
        <v>10484360</v>
      </c>
      <c r="F35" s="33">
        <v>-68346</v>
      </c>
      <c r="G35" s="33">
        <v>10416014</v>
      </c>
      <c r="H35" s="33">
        <v>10286015</v>
      </c>
      <c r="I35" s="33">
        <v>-63617</v>
      </c>
      <c r="J35" s="33">
        <v>10222398</v>
      </c>
      <c r="K35" s="33">
        <v>193489</v>
      </c>
      <c r="L35" s="33">
        <v>-68345</v>
      </c>
      <c r="M35" s="33">
        <v>103972</v>
      </c>
      <c r="N35" s="33">
        <v>35627</v>
      </c>
    </row>
    <row r="36" spans="1:14" x14ac:dyDescent="0.35">
      <c r="A36" s="56" t="s">
        <v>38</v>
      </c>
      <c r="B36" s="57">
        <v>44085</v>
      </c>
      <c r="C36" s="58" t="s">
        <v>35</v>
      </c>
      <c r="D36" s="60">
        <v>2.6527999999999999E-2</v>
      </c>
      <c r="E36" s="33">
        <v>0</v>
      </c>
      <c r="F36" s="33">
        <v>10043453</v>
      </c>
      <c r="G36" s="33">
        <v>10043453</v>
      </c>
      <c r="H36" s="33">
        <v>0</v>
      </c>
      <c r="I36" s="33">
        <v>10037171</v>
      </c>
      <c r="J36" s="33">
        <v>10037171</v>
      </c>
      <c r="K36" s="33">
        <v>135665</v>
      </c>
      <c r="L36" s="33">
        <v>-527</v>
      </c>
      <c r="M36" s="33">
        <v>7089</v>
      </c>
      <c r="N36" s="33">
        <v>6562</v>
      </c>
    </row>
    <row r="37" spans="1:14" x14ac:dyDescent="0.35">
      <c r="A37" s="56" t="s">
        <v>39</v>
      </c>
      <c r="B37" s="57">
        <v>44193</v>
      </c>
      <c r="C37" s="58" t="s">
        <v>35</v>
      </c>
      <c r="D37" s="60">
        <v>1.9049E-2</v>
      </c>
      <c r="E37" s="33">
        <v>9992667</v>
      </c>
      <c r="F37" s="33">
        <v>716</v>
      </c>
      <c r="G37" s="33">
        <v>9993383</v>
      </c>
      <c r="H37" s="33">
        <v>9832660</v>
      </c>
      <c r="I37" s="33">
        <v>-19224</v>
      </c>
      <c r="J37" s="33">
        <v>9813436</v>
      </c>
      <c r="K37" s="33">
        <v>33062</v>
      </c>
      <c r="L37" s="33">
        <v>716</v>
      </c>
      <c r="M37" s="33">
        <v>47261</v>
      </c>
      <c r="N37" s="33">
        <v>47977</v>
      </c>
    </row>
    <row r="38" spans="1:14" x14ac:dyDescent="0.35">
      <c r="A38" s="56" t="s">
        <v>39</v>
      </c>
      <c r="B38" s="57">
        <v>44251</v>
      </c>
      <c r="C38" s="58" t="s">
        <v>35</v>
      </c>
      <c r="D38" s="60">
        <v>1.4999999999999999E-2</v>
      </c>
      <c r="E38" s="33">
        <v>10000000</v>
      </c>
      <c r="F38" s="33">
        <v>0</v>
      </c>
      <c r="G38" s="33">
        <v>10000000</v>
      </c>
      <c r="H38" s="33">
        <v>9727085</v>
      </c>
      <c r="I38" s="33">
        <v>-12474</v>
      </c>
      <c r="J38" s="33">
        <v>9714611</v>
      </c>
      <c r="K38" s="33">
        <v>2671</v>
      </c>
      <c r="L38" s="33">
        <v>0</v>
      </c>
      <c r="M38" s="33">
        <v>37809</v>
      </c>
      <c r="N38" s="33">
        <v>37809</v>
      </c>
    </row>
    <row r="39" spans="1:14" x14ac:dyDescent="0.35">
      <c r="A39" s="56" t="s">
        <v>39</v>
      </c>
      <c r="B39" s="57">
        <v>44425</v>
      </c>
      <c r="C39" s="58" t="s">
        <v>35</v>
      </c>
      <c r="D39" s="60">
        <v>2.4500000000000001E-2</v>
      </c>
      <c r="E39" s="33">
        <v>9632091</v>
      </c>
      <c r="F39" s="33">
        <v>28831</v>
      </c>
      <c r="G39" s="33">
        <v>9660922</v>
      </c>
      <c r="H39" s="33">
        <v>9573568</v>
      </c>
      <c r="I39" s="33">
        <v>3596</v>
      </c>
      <c r="J39" s="33">
        <v>9577164</v>
      </c>
      <c r="K39" s="33">
        <v>4295</v>
      </c>
      <c r="L39" s="33">
        <v>28831</v>
      </c>
      <c r="M39" s="33">
        <v>31506</v>
      </c>
      <c r="N39" s="33">
        <v>60337</v>
      </c>
    </row>
    <row r="40" spans="1:14" x14ac:dyDescent="0.35">
      <c r="A40" s="56" t="s">
        <v>39</v>
      </c>
      <c r="B40" s="57">
        <v>44476</v>
      </c>
      <c r="C40" s="58" t="s">
        <v>35</v>
      </c>
      <c r="D40" s="60">
        <v>2.5010000000000001E-2</v>
      </c>
      <c r="E40" s="33">
        <v>9641080</v>
      </c>
      <c r="F40" s="33">
        <v>26955</v>
      </c>
      <c r="G40" s="33">
        <v>9668035</v>
      </c>
      <c r="H40" s="33">
        <v>9593437</v>
      </c>
      <c r="I40" s="33">
        <v>4186</v>
      </c>
      <c r="J40" s="33">
        <v>9597623</v>
      </c>
      <c r="K40" s="33">
        <v>54377</v>
      </c>
      <c r="L40" s="33">
        <v>26956</v>
      </c>
      <c r="M40" s="33">
        <v>34657</v>
      </c>
      <c r="N40" s="33">
        <v>61613</v>
      </c>
    </row>
    <row r="41" spans="1:14" x14ac:dyDescent="0.35">
      <c r="A41" s="56" t="s">
        <v>38</v>
      </c>
      <c r="B41" s="57">
        <v>44533</v>
      </c>
      <c r="C41" s="58" t="s">
        <v>35</v>
      </c>
      <c r="D41" s="60">
        <v>1.9380000000000001E-2</v>
      </c>
      <c r="E41" s="33">
        <v>10020654</v>
      </c>
      <c r="F41" s="33">
        <v>-1482</v>
      </c>
      <c r="G41" s="33">
        <v>10019172</v>
      </c>
      <c r="H41" s="33">
        <v>9780171</v>
      </c>
      <c r="I41" s="33">
        <v>-23569</v>
      </c>
      <c r="J41" s="33">
        <v>9756602</v>
      </c>
      <c r="K41" s="33">
        <v>48539</v>
      </c>
      <c r="L41" s="33">
        <v>-1481</v>
      </c>
      <c r="M41" s="33">
        <v>50410</v>
      </c>
      <c r="N41" s="33">
        <v>48929</v>
      </c>
    </row>
    <row r="42" spans="1:14" x14ac:dyDescent="0.35">
      <c r="A42" s="56" t="s">
        <v>37</v>
      </c>
      <c r="B42" s="57">
        <v>44620</v>
      </c>
      <c r="C42" s="58">
        <v>43159</v>
      </c>
      <c r="D42" s="60">
        <v>0.02</v>
      </c>
      <c r="E42" s="33">
        <v>10000000</v>
      </c>
      <c r="F42" s="33">
        <v>0</v>
      </c>
      <c r="G42" s="33">
        <v>10000000</v>
      </c>
      <c r="H42" s="33">
        <v>9779551</v>
      </c>
      <c r="I42" s="33">
        <v>-24010</v>
      </c>
      <c r="J42" s="33">
        <v>9755541</v>
      </c>
      <c r="K42" s="33">
        <v>822</v>
      </c>
      <c r="L42" s="33">
        <v>0</v>
      </c>
      <c r="M42" s="33">
        <v>50410</v>
      </c>
      <c r="N42" s="33">
        <v>50410</v>
      </c>
    </row>
    <row r="43" spans="1:14" x14ac:dyDescent="0.35">
      <c r="A43" s="56" t="s">
        <v>38</v>
      </c>
      <c r="B43" s="57">
        <v>44631</v>
      </c>
      <c r="C43" s="58" t="s">
        <v>35</v>
      </c>
      <c r="D43" s="60">
        <v>2.392E-2</v>
      </c>
      <c r="E43" s="33">
        <v>10038544</v>
      </c>
      <c r="F43" s="33">
        <v>-2570</v>
      </c>
      <c r="G43" s="33">
        <v>10035974</v>
      </c>
      <c r="H43" s="33">
        <v>9939563</v>
      </c>
      <c r="I43" s="33">
        <v>-35420</v>
      </c>
      <c r="J43" s="33">
        <v>9904143</v>
      </c>
      <c r="K43" s="33">
        <v>117352</v>
      </c>
      <c r="L43" s="33">
        <v>-2570</v>
      </c>
      <c r="M43" s="33">
        <v>63014</v>
      </c>
      <c r="N43" s="33">
        <v>60444</v>
      </c>
    </row>
    <row r="44" spans="1:14" x14ac:dyDescent="0.35">
      <c r="A44" s="56" t="s">
        <v>39</v>
      </c>
      <c r="B44" s="57">
        <v>44945</v>
      </c>
      <c r="C44" s="58" t="s">
        <v>35</v>
      </c>
      <c r="D44" s="60">
        <v>2.5000000000000001E-2</v>
      </c>
      <c r="E44" s="33">
        <v>9945814</v>
      </c>
      <c r="F44" s="33">
        <v>2943</v>
      </c>
      <c r="G44" s="33">
        <v>9948757</v>
      </c>
      <c r="H44" s="33">
        <v>9862118</v>
      </c>
      <c r="I44" s="33">
        <v>-40418</v>
      </c>
      <c r="J44" s="33">
        <v>9821700</v>
      </c>
      <c r="K44" s="33">
        <v>27040</v>
      </c>
      <c r="L44" s="33">
        <v>2944</v>
      </c>
      <c r="M44" s="33">
        <v>59863</v>
      </c>
      <c r="N44" s="33">
        <v>62807</v>
      </c>
    </row>
    <row r="45" spans="1:14" x14ac:dyDescent="0.35">
      <c r="A45" s="3"/>
      <c r="B45" s="57"/>
      <c r="C45" s="57"/>
      <c r="D45" s="59"/>
      <c r="E45" s="33"/>
      <c r="F45" s="33"/>
      <c r="G45" s="33"/>
      <c r="H45" s="33"/>
      <c r="I45" s="33"/>
      <c r="J45" s="33"/>
      <c r="K45" s="33"/>
      <c r="L45" s="33"/>
      <c r="M45" s="33"/>
      <c r="N45" s="33"/>
    </row>
    <row r="46" spans="1:14" x14ac:dyDescent="0.35">
      <c r="A46" s="3" t="s">
        <v>40</v>
      </c>
      <c r="B46" s="61"/>
      <c r="C46" s="61"/>
      <c r="D46" s="59"/>
      <c r="E46" s="62">
        <v>159786965</v>
      </c>
      <c r="F46" s="62">
        <v>10023804</v>
      </c>
      <c r="G46" s="62">
        <v>169810769</v>
      </c>
      <c r="H46" s="62">
        <v>157876505</v>
      </c>
      <c r="I46" s="62">
        <v>9937994</v>
      </c>
      <c r="J46" s="62">
        <v>167814499</v>
      </c>
      <c r="K46" s="62">
        <v>876209</v>
      </c>
      <c r="L46" s="62">
        <v>-20173</v>
      </c>
      <c r="M46" s="62">
        <v>721588</v>
      </c>
      <c r="N46" s="62">
        <v>701415</v>
      </c>
    </row>
    <row r="47" spans="1:14" x14ac:dyDescent="0.35">
      <c r="A47" s="27"/>
      <c r="B47" s="63"/>
      <c r="C47" s="63"/>
      <c r="D47" s="64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ht="15" thickBot="1" x14ac:dyDescent="0.4">
      <c r="A48" s="65" t="s">
        <v>41</v>
      </c>
      <c r="B48" s="31"/>
      <c r="C48" s="31"/>
      <c r="D48" s="65"/>
      <c r="E48" s="66">
        <v>362886258.23000002</v>
      </c>
      <c r="F48" s="66">
        <v>-43614144</v>
      </c>
      <c r="G48" s="66">
        <v>319272114</v>
      </c>
      <c r="H48" s="66">
        <v>360997775</v>
      </c>
      <c r="I48" s="66">
        <v>-43609507</v>
      </c>
      <c r="J48" s="66">
        <v>317388268</v>
      </c>
      <c r="K48" s="66">
        <v>881357</v>
      </c>
      <c r="L48" s="66">
        <v>-20173</v>
      </c>
      <c r="M48" s="66">
        <v>1661086</v>
      </c>
      <c r="N48" s="67">
        <v>1629001</v>
      </c>
    </row>
    <row r="49" spans="1:14" ht="15" thickTop="1" x14ac:dyDescent="0.35">
      <c r="A49" s="68"/>
      <c r="B49" s="2"/>
      <c r="C49" s="2"/>
      <c r="D49" s="1"/>
      <c r="E49" s="69"/>
      <c r="F49" s="45"/>
      <c r="G49" s="45"/>
      <c r="H49" s="45"/>
      <c r="I49" s="45"/>
      <c r="J49" s="45"/>
      <c r="K49" s="45"/>
      <c r="L49" s="45"/>
      <c r="M49" s="45"/>
      <c r="N49" s="45"/>
    </row>
    <row r="50" spans="1:14" x14ac:dyDescent="0.35">
      <c r="A50" s="1"/>
      <c r="B50" s="2"/>
      <c r="C50" s="2"/>
      <c r="D50" s="1"/>
      <c r="E50" s="3"/>
      <c r="F50" s="3"/>
      <c r="G50" s="3"/>
      <c r="H50" s="4"/>
      <c r="I50" s="3"/>
      <c r="J50" s="3"/>
      <c r="K50" s="3"/>
      <c r="L50" s="3"/>
      <c r="M50" s="5"/>
      <c r="N50" s="5"/>
    </row>
    <row r="51" spans="1:14" x14ac:dyDescent="0.35">
      <c r="A51" s="1" t="s">
        <v>42</v>
      </c>
      <c r="B51" s="2"/>
      <c r="C51" s="2"/>
      <c r="D51" s="3"/>
      <c r="E51" s="3"/>
      <c r="F51" s="3"/>
      <c r="G51" s="3" t="s">
        <v>43</v>
      </c>
      <c r="H51" s="4"/>
      <c r="I51" s="3"/>
      <c r="J51" s="70"/>
      <c r="K51" s="70"/>
      <c r="L51" s="70"/>
      <c r="M51" s="11"/>
      <c r="N51" s="11"/>
    </row>
    <row r="52" spans="1:14" x14ac:dyDescent="0.35">
      <c r="A52" s="1" t="s">
        <v>44</v>
      </c>
      <c r="B52" s="2"/>
      <c r="C52" s="2"/>
      <c r="D52" s="71">
        <v>0.47</v>
      </c>
      <c r="E52" s="72"/>
      <c r="F52" s="3"/>
      <c r="G52" s="3" t="s">
        <v>45</v>
      </c>
      <c r="H52" s="4"/>
      <c r="I52" s="73">
        <v>0.51</v>
      </c>
      <c r="J52" s="3"/>
      <c r="K52" s="3"/>
      <c r="L52" s="3"/>
      <c r="M52" s="5"/>
      <c r="N52" s="5"/>
    </row>
    <row r="53" spans="1:14" x14ac:dyDescent="0.35">
      <c r="A53" s="1" t="s">
        <v>46</v>
      </c>
      <c r="B53" s="74"/>
      <c r="C53" s="74"/>
      <c r="D53" s="73">
        <v>0.53</v>
      </c>
      <c r="E53" s="72"/>
      <c r="F53" s="3"/>
      <c r="G53" s="3" t="s">
        <v>47</v>
      </c>
      <c r="H53" s="4"/>
      <c r="I53" s="73">
        <v>0.06</v>
      </c>
      <c r="J53" s="3"/>
      <c r="K53" s="3"/>
      <c r="L53" s="3"/>
      <c r="M53" s="5"/>
      <c r="N53" s="5"/>
    </row>
    <row r="54" spans="1:14" x14ac:dyDescent="0.35">
      <c r="A54" s="56" t="s">
        <v>48</v>
      </c>
      <c r="B54" s="10"/>
      <c r="C54" s="10"/>
      <c r="D54" s="73">
        <v>0</v>
      </c>
      <c r="E54" s="72"/>
      <c r="F54" s="3"/>
      <c r="G54" s="3" t="s">
        <v>49</v>
      </c>
      <c r="H54" s="4"/>
      <c r="I54" s="73">
        <v>0.09</v>
      </c>
      <c r="J54" s="3"/>
      <c r="K54" s="3"/>
      <c r="L54" s="3"/>
      <c r="M54" s="5"/>
      <c r="N54" s="5"/>
    </row>
    <row r="55" spans="1:14" ht="15" thickBot="1" x14ac:dyDescent="0.4">
      <c r="A55" s="1"/>
      <c r="B55" s="2"/>
      <c r="C55" s="2"/>
      <c r="D55" s="75">
        <v>1</v>
      </c>
      <c r="E55" s="72"/>
      <c r="F55" s="3"/>
      <c r="G55" s="3" t="s">
        <v>50</v>
      </c>
      <c r="H55" s="4"/>
      <c r="I55" s="76">
        <v>0.34</v>
      </c>
      <c r="J55" s="3"/>
      <c r="K55" s="3"/>
      <c r="L55" s="3"/>
      <c r="M55" s="5"/>
      <c r="N55" s="5"/>
    </row>
    <row r="56" spans="1:14" ht="15.5" thickTop="1" thickBot="1" x14ac:dyDescent="0.4">
      <c r="A56" s="1"/>
      <c r="B56" s="2"/>
      <c r="C56" s="2"/>
      <c r="D56" s="1"/>
      <c r="E56" s="3"/>
      <c r="F56" s="3"/>
      <c r="G56" s="3"/>
      <c r="H56" s="4"/>
      <c r="I56" s="77">
        <v>1</v>
      </c>
      <c r="J56" s="3"/>
      <c r="K56" s="3"/>
      <c r="L56" s="3"/>
      <c r="M56" s="5"/>
      <c r="N56" s="5"/>
    </row>
    <row r="57" spans="1:14" ht="15" thickTop="1" x14ac:dyDescent="0.35">
      <c r="A57" s="1"/>
      <c r="B57" s="2"/>
      <c r="C57" s="2"/>
      <c r="D57" s="3"/>
      <c r="E57" s="3"/>
      <c r="F57" s="3"/>
      <c r="G57" s="3"/>
      <c r="H57" s="4"/>
      <c r="I57" s="3"/>
      <c r="J57" s="3"/>
      <c r="K57" s="3"/>
      <c r="L57" s="3"/>
      <c r="M57" s="5"/>
      <c r="N57" s="5"/>
    </row>
    <row r="58" spans="1:14" x14ac:dyDescent="0.35">
      <c r="A58" s="3" t="s">
        <v>51</v>
      </c>
      <c r="B58" s="2"/>
      <c r="C58" s="2"/>
      <c r="D58" s="78" t="s">
        <v>52</v>
      </c>
      <c r="E58" s="3"/>
      <c r="F58" s="3"/>
      <c r="G58" s="3"/>
      <c r="H58" s="4"/>
      <c r="J58" s="3"/>
      <c r="K58" s="3"/>
      <c r="L58" s="3"/>
      <c r="M58" s="5"/>
      <c r="N58" s="5"/>
    </row>
    <row r="59" spans="1:14" x14ac:dyDescent="0.35">
      <c r="A59" s="3"/>
      <c r="B59" s="10"/>
      <c r="C59" s="10"/>
      <c r="D59" s="3"/>
      <c r="E59" s="3"/>
      <c r="F59" s="3"/>
      <c r="G59" s="3"/>
      <c r="H59" s="4"/>
      <c r="J59" s="3"/>
      <c r="K59" s="3"/>
      <c r="L59" s="3"/>
      <c r="M59" s="5"/>
      <c r="N59" s="5"/>
    </row>
    <row r="60" spans="1:14" x14ac:dyDescent="0.35">
      <c r="A60" s="3" t="s">
        <v>53</v>
      </c>
      <c r="B60" s="10"/>
      <c r="C60" s="10"/>
      <c r="D60" s="79">
        <v>1.8565809221059239E-2</v>
      </c>
      <c r="E60" s="199"/>
      <c r="J60" s="3"/>
      <c r="K60" s="3"/>
      <c r="L60" s="3"/>
      <c r="M60" s="5"/>
      <c r="N60" s="5"/>
    </row>
    <row r="61" spans="1:14" x14ac:dyDescent="0.35">
      <c r="A61" s="56" t="s">
        <v>54</v>
      </c>
      <c r="B61" s="10"/>
      <c r="C61" s="10"/>
      <c r="D61" s="80">
        <v>1.9099999999999999E-2</v>
      </c>
      <c r="E61" s="3"/>
      <c r="J61" s="3"/>
      <c r="K61" s="3"/>
      <c r="L61" s="3"/>
      <c r="M61" s="5"/>
      <c r="N61" s="5"/>
    </row>
    <row r="62" spans="1:14" x14ac:dyDescent="0.35">
      <c r="A62" s="3"/>
      <c r="B62" s="10"/>
      <c r="C62" s="10"/>
      <c r="D62" s="3"/>
      <c r="E62" s="3"/>
      <c r="J62" s="3"/>
      <c r="K62" s="3"/>
      <c r="L62" s="3"/>
      <c r="M62" s="5"/>
      <c r="N62" s="5"/>
    </row>
    <row r="63" spans="1:14" ht="15" thickBot="1" x14ac:dyDescent="0.4">
      <c r="A63" s="3" t="s">
        <v>55</v>
      </c>
      <c r="B63" s="10"/>
      <c r="C63" s="10"/>
      <c r="D63" s="81">
        <v>-5.3419077894075948E-4</v>
      </c>
      <c r="E63" s="3"/>
      <c r="J63" s="3"/>
      <c r="K63" s="3"/>
      <c r="L63" s="3"/>
      <c r="M63" s="5"/>
      <c r="N63" s="5"/>
    </row>
    <row r="64" spans="1:14" ht="15" thickTop="1" x14ac:dyDescent="0.35">
      <c r="A64" s="3"/>
      <c r="B64" s="10"/>
      <c r="C64" s="10"/>
      <c r="D64" s="3"/>
      <c r="E64" s="3"/>
      <c r="J64" s="3"/>
      <c r="K64" s="3"/>
      <c r="L64" s="3"/>
      <c r="M64" s="5"/>
      <c r="N64" s="5"/>
    </row>
    <row r="65" spans="1:14" x14ac:dyDescent="0.35">
      <c r="A65" s="56" t="s">
        <v>56</v>
      </c>
      <c r="B65" s="10"/>
      <c r="C65" s="10"/>
      <c r="D65" s="82">
        <v>378.54992094298598</v>
      </c>
      <c r="E65" s="3"/>
      <c r="F65" s="3"/>
      <c r="G65" s="3"/>
      <c r="H65" s="4"/>
      <c r="I65" s="3"/>
      <c r="J65" s="3"/>
      <c r="K65" s="3"/>
      <c r="L65" s="3"/>
      <c r="M65" s="5"/>
      <c r="N65" s="5"/>
    </row>
    <row r="66" spans="1:14" x14ac:dyDescent="0.35">
      <c r="A66" s="56"/>
      <c r="B66" s="10"/>
      <c r="C66" s="10"/>
      <c r="D66" s="82"/>
      <c r="E66" s="3"/>
      <c r="F66" s="3"/>
      <c r="G66" s="3"/>
      <c r="H66" s="4"/>
      <c r="I66" s="3"/>
      <c r="J66" s="3"/>
      <c r="K66" s="3"/>
      <c r="L66" s="3"/>
      <c r="M66" s="5"/>
      <c r="N66" s="5"/>
    </row>
    <row r="67" spans="1:14" x14ac:dyDescent="0.35">
      <c r="A67" s="56"/>
      <c r="B67" s="10"/>
      <c r="C67" s="10"/>
      <c r="D67" s="82"/>
      <c r="E67" s="3"/>
      <c r="F67" s="3"/>
      <c r="G67" s="3"/>
      <c r="H67" s="4"/>
      <c r="I67" s="3"/>
      <c r="J67" s="3"/>
      <c r="K67" s="3"/>
      <c r="L67" s="3"/>
      <c r="M67" s="5"/>
      <c r="N67" s="5"/>
    </row>
    <row r="68" spans="1:14" x14ac:dyDescent="0.35">
      <c r="A68" s="1" t="s">
        <v>57</v>
      </c>
      <c r="B68" s="2"/>
      <c r="C68" s="2"/>
      <c r="D68" s="1"/>
      <c r="E68" s="3"/>
      <c r="F68" s="3"/>
      <c r="G68" s="3"/>
      <c r="H68" s="4"/>
      <c r="I68" s="3"/>
      <c r="J68" s="3"/>
      <c r="K68" s="3"/>
      <c r="L68" s="3"/>
      <c r="M68" s="5"/>
      <c r="N68" s="5"/>
    </row>
    <row r="69" spans="1:14" x14ac:dyDescent="0.35">
      <c r="A69" s="1" t="s">
        <v>58</v>
      </c>
      <c r="B69" s="2"/>
      <c r="C69" s="2"/>
      <c r="D69" s="1"/>
      <c r="E69" s="3"/>
      <c r="F69" s="3"/>
      <c r="G69" s="3"/>
      <c r="H69" s="4"/>
      <c r="I69" s="3"/>
      <c r="J69" s="3"/>
      <c r="K69" s="3"/>
      <c r="L69" s="3"/>
      <c r="M69" s="5"/>
      <c r="N69" s="5"/>
    </row>
    <row r="70" spans="1:14" x14ac:dyDescent="0.35">
      <c r="A70" s="1"/>
      <c r="B70" s="2"/>
      <c r="C70" s="2"/>
      <c r="D70" s="1"/>
      <c r="E70" s="3"/>
      <c r="F70" s="3"/>
      <c r="G70" s="1"/>
      <c r="H70" s="2"/>
      <c r="I70" s="2"/>
      <c r="J70" s="1"/>
      <c r="K70" s="3"/>
      <c r="L70" s="3"/>
      <c r="M70" s="5"/>
      <c r="N70" s="5"/>
    </row>
    <row r="71" spans="1:14" x14ac:dyDescent="0.35">
      <c r="A71" s="1"/>
      <c r="B71" s="2"/>
      <c r="C71" s="2"/>
      <c r="D71" s="1"/>
      <c r="E71" s="3"/>
      <c r="F71" s="3"/>
      <c r="G71" s="1"/>
      <c r="H71" s="2"/>
      <c r="I71" s="2"/>
      <c r="J71" s="1"/>
      <c r="K71" s="3"/>
      <c r="L71" s="3"/>
      <c r="M71" s="5"/>
      <c r="N71" s="5"/>
    </row>
    <row r="72" spans="1:14" x14ac:dyDescent="0.35">
      <c r="A72" s="1"/>
      <c r="B72" s="2"/>
      <c r="C72" s="2"/>
      <c r="D72" s="1"/>
      <c r="E72" s="3"/>
      <c r="F72" s="3"/>
      <c r="G72" s="1"/>
      <c r="H72" s="2"/>
      <c r="I72" s="2"/>
      <c r="J72" s="1"/>
      <c r="K72" s="3"/>
      <c r="L72" s="3"/>
      <c r="M72" s="5"/>
      <c r="N72" s="5"/>
    </row>
    <row r="73" spans="1:14" x14ac:dyDescent="0.35">
      <c r="A73" s="1"/>
      <c r="B73" s="2"/>
      <c r="C73" s="2"/>
      <c r="D73" s="1"/>
      <c r="E73" s="3"/>
      <c r="F73" s="3"/>
      <c r="G73" s="1"/>
      <c r="H73" s="2"/>
      <c r="I73" s="2"/>
      <c r="J73" s="1"/>
      <c r="K73" s="3"/>
      <c r="L73" s="3"/>
      <c r="M73" s="5"/>
      <c r="N73" s="5"/>
    </row>
    <row r="74" spans="1:14" x14ac:dyDescent="0.35">
      <c r="A74" s="1"/>
      <c r="B74" s="2"/>
      <c r="C74" s="2"/>
      <c r="D74" s="1"/>
      <c r="E74" s="3"/>
      <c r="F74" s="3"/>
      <c r="G74" s="1"/>
      <c r="H74" s="2"/>
      <c r="I74" s="2"/>
      <c r="J74" s="1"/>
      <c r="K74" s="3"/>
      <c r="L74" s="3"/>
      <c r="M74" s="5"/>
      <c r="N74" s="5"/>
    </row>
    <row r="75" spans="1:14" x14ac:dyDescent="0.35">
      <c r="A75" s="83"/>
      <c r="B75" s="84"/>
      <c r="C75" s="84"/>
      <c r="D75" s="83"/>
      <c r="E75" s="85"/>
      <c r="F75" s="3"/>
      <c r="G75" s="83"/>
      <c r="H75" s="84"/>
      <c r="I75" s="84"/>
      <c r="J75" s="83"/>
      <c r="K75" s="85"/>
      <c r="L75" s="3"/>
      <c r="M75" s="5"/>
      <c r="N75" s="5"/>
    </row>
    <row r="76" spans="1:14" x14ac:dyDescent="0.35">
      <c r="A76" s="86" t="s">
        <v>59</v>
      </c>
      <c r="B76" s="2"/>
      <c r="C76" s="2"/>
      <c r="D76" s="1"/>
      <c r="E76" s="3"/>
      <c r="F76" s="3"/>
      <c r="G76" s="87" t="s">
        <v>60</v>
      </c>
      <c r="H76" s="2"/>
      <c r="I76" s="2"/>
      <c r="J76" s="1"/>
      <c r="K76" s="3"/>
      <c r="L76" s="13"/>
      <c r="M76" s="88"/>
      <c r="N76" s="88"/>
    </row>
    <row r="77" spans="1:14" x14ac:dyDescent="0.35">
      <c r="A77" s="86" t="s">
        <v>61</v>
      </c>
      <c r="B77" s="2"/>
      <c r="C77" s="2"/>
      <c r="D77" s="1"/>
      <c r="E77" s="3"/>
      <c r="F77" s="3"/>
      <c r="G77" s="87" t="s">
        <v>62</v>
      </c>
      <c r="H77" s="2"/>
      <c r="I77" s="2"/>
      <c r="J77" s="1"/>
      <c r="K77" s="3"/>
      <c r="L77" s="3"/>
      <c r="M77" s="5"/>
      <c r="N77" s="5"/>
    </row>
    <row r="78" spans="1:14" x14ac:dyDescent="0.35">
      <c r="A78" s="1" t="s">
        <v>63</v>
      </c>
      <c r="B78" s="2"/>
      <c r="C78" s="2"/>
      <c r="D78" s="1"/>
      <c r="E78" s="3"/>
      <c r="F78" s="3"/>
      <c r="G78" s="89" t="s">
        <v>64</v>
      </c>
      <c r="H78" s="2"/>
      <c r="I78" s="2"/>
      <c r="J78" s="1"/>
      <c r="K78" s="3"/>
      <c r="L78" s="3"/>
      <c r="M78" s="5"/>
      <c r="N78" s="5"/>
    </row>
    <row r="79" spans="1:14" x14ac:dyDescent="0.35">
      <c r="A79" s="90" t="s">
        <v>65</v>
      </c>
      <c r="B79" s="74"/>
      <c r="C79" s="74"/>
      <c r="D79" s="1"/>
      <c r="E79" s="3"/>
      <c r="F79" s="3"/>
      <c r="G79" s="90" t="s">
        <v>66</v>
      </c>
      <c r="H79" s="74"/>
      <c r="I79" s="74"/>
      <c r="J79" s="1"/>
      <c r="K79" s="3"/>
      <c r="L79" s="3"/>
      <c r="M79" s="5"/>
      <c r="N79" s="5"/>
    </row>
    <row r="80" spans="1:14" x14ac:dyDescent="0.35">
      <c r="A80" s="90"/>
      <c r="B80" s="74"/>
      <c r="C80" s="74"/>
      <c r="D80" s="1"/>
      <c r="E80" s="3"/>
      <c r="F80" s="3"/>
      <c r="G80" s="90"/>
      <c r="H80" s="74"/>
      <c r="I80" s="74"/>
      <c r="J80" s="1"/>
      <c r="K80" s="3"/>
      <c r="L80" s="3"/>
      <c r="M80" s="5"/>
      <c r="N80" s="5"/>
    </row>
    <row r="81" spans="1:14" x14ac:dyDescent="0.35">
      <c r="A81" s="1"/>
      <c r="B81" s="2"/>
      <c r="C81" s="2"/>
      <c r="D81" s="1"/>
      <c r="E81" s="3"/>
      <c r="F81" s="3"/>
      <c r="G81" s="1"/>
      <c r="H81" s="2"/>
      <c r="I81" s="2"/>
      <c r="J81" s="1"/>
      <c r="K81" s="3"/>
      <c r="L81" s="3"/>
      <c r="M81" s="5"/>
      <c r="N81" s="5"/>
    </row>
    <row r="82" spans="1:14" x14ac:dyDescent="0.35">
      <c r="A82" s="1"/>
      <c r="B82" s="2"/>
      <c r="C82" s="2"/>
      <c r="D82" s="1"/>
      <c r="E82" s="3"/>
      <c r="F82" s="3"/>
      <c r="G82" s="1"/>
      <c r="H82" s="2"/>
      <c r="I82" s="2"/>
      <c r="J82" s="1"/>
      <c r="K82" s="3"/>
      <c r="L82" s="3"/>
      <c r="M82" s="5"/>
      <c r="N82" s="5"/>
    </row>
    <row r="83" spans="1:14" x14ac:dyDescent="0.35">
      <c r="A83" s="1"/>
      <c r="B83" s="2"/>
      <c r="C83" s="2"/>
      <c r="D83" s="1"/>
      <c r="E83" s="3"/>
      <c r="F83" s="3"/>
      <c r="G83" s="1"/>
      <c r="H83" s="2"/>
      <c r="I83" s="2"/>
      <c r="J83" s="1"/>
      <c r="K83" s="3"/>
      <c r="L83" s="3"/>
      <c r="M83" s="5"/>
      <c r="N83" s="5"/>
    </row>
    <row r="84" spans="1:14" x14ac:dyDescent="0.35">
      <c r="A84" s="1"/>
      <c r="B84" s="2"/>
      <c r="C84" s="2"/>
      <c r="D84" s="1"/>
      <c r="E84" s="3"/>
      <c r="F84" s="3"/>
      <c r="G84" s="1"/>
      <c r="H84" s="2"/>
      <c r="I84" s="2"/>
      <c r="J84" s="1"/>
      <c r="K84" s="3"/>
      <c r="L84" s="3"/>
      <c r="M84" s="5"/>
      <c r="N84" s="5"/>
    </row>
    <row r="85" spans="1:14" x14ac:dyDescent="0.35">
      <c r="A85" s="1"/>
      <c r="B85" s="2"/>
      <c r="C85" s="2"/>
      <c r="D85" s="1"/>
      <c r="E85" s="3"/>
      <c r="F85" s="3"/>
      <c r="G85" s="1"/>
      <c r="H85" s="2"/>
      <c r="I85" s="2"/>
      <c r="J85" s="1"/>
      <c r="K85" s="3"/>
      <c r="L85" s="3"/>
      <c r="M85" s="5"/>
      <c r="N85" s="5"/>
    </row>
    <row r="86" spans="1:14" x14ac:dyDescent="0.35">
      <c r="A86" s="83"/>
      <c r="B86" s="84"/>
      <c r="C86" s="84"/>
      <c r="D86" s="83"/>
      <c r="E86" s="85"/>
      <c r="F86" s="3"/>
      <c r="G86" s="83"/>
      <c r="H86" s="84"/>
      <c r="I86" s="84"/>
      <c r="J86" s="83"/>
      <c r="K86" s="85"/>
      <c r="L86" s="3"/>
      <c r="M86" s="5"/>
      <c r="N86" s="5"/>
    </row>
    <row r="87" spans="1:14" x14ac:dyDescent="0.35">
      <c r="A87" s="87" t="s">
        <v>67</v>
      </c>
      <c r="B87" s="2"/>
      <c r="C87" s="2"/>
      <c r="D87" s="1"/>
      <c r="E87" s="3"/>
      <c r="F87" s="3"/>
      <c r="G87" s="87" t="s">
        <v>68</v>
      </c>
      <c r="H87" s="2"/>
      <c r="I87" s="2"/>
      <c r="J87" s="1"/>
      <c r="K87" s="3"/>
      <c r="L87" s="3"/>
      <c r="M87" s="5"/>
      <c r="N87" s="5"/>
    </row>
    <row r="88" spans="1:14" x14ac:dyDescent="0.35">
      <c r="A88" s="87" t="s">
        <v>69</v>
      </c>
      <c r="B88" s="2"/>
      <c r="C88" s="2"/>
      <c r="D88" s="1"/>
      <c r="E88" s="3"/>
      <c r="F88" s="3"/>
      <c r="G88" s="87" t="s">
        <v>70</v>
      </c>
      <c r="H88" s="2"/>
      <c r="I88" s="2"/>
      <c r="J88" s="1"/>
      <c r="K88" s="3"/>
      <c r="L88" s="3"/>
      <c r="M88" s="5"/>
      <c r="N88" s="5"/>
    </row>
    <row r="89" spans="1:14" x14ac:dyDescent="0.35">
      <c r="A89" s="89" t="s">
        <v>71</v>
      </c>
      <c r="B89" s="2"/>
      <c r="C89" s="2"/>
      <c r="D89" s="1"/>
      <c r="E89" s="3"/>
      <c r="F89" s="3"/>
      <c r="G89" s="89" t="s">
        <v>72</v>
      </c>
      <c r="H89" s="2"/>
      <c r="I89" s="2"/>
      <c r="J89" s="1"/>
      <c r="K89" s="3"/>
      <c r="L89" s="3"/>
      <c r="M89" s="5"/>
      <c r="N89" s="5"/>
    </row>
    <row r="90" spans="1:14" x14ac:dyDescent="0.35">
      <c r="A90" s="90" t="s">
        <v>73</v>
      </c>
      <c r="B90" s="74"/>
      <c r="C90" s="74"/>
      <c r="D90" s="1"/>
      <c r="E90" s="3"/>
      <c r="F90" s="3"/>
      <c r="G90" s="90" t="s">
        <v>74</v>
      </c>
      <c r="H90" s="74"/>
      <c r="I90" s="74"/>
      <c r="J90" s="1"/>
      <c r="K90" s="3"/>
      <c r="L90" s="3"/>
      <c r="M90" s="5"/>
      <c r="N90" s="5"/>
    </row>
    <row r="91" spans="1:14" x14ac:dyDescent="0.35">
      <c r="A91" s="90"/>
      <c r="B91" s="74"/>
      <c r="C91" s="74"/>
      <c r="D91" s="1"/>
      <c r="E91" s="3"/>
      <c r="F91" s="3"/>
      <c r="G91" s="90"/>
      <c r="H91" s="74"/>
      <c r="I91" s="74"/>
      <c r="J91" s="1"/>
      <c r="K91" s="3"/>
      <c r="L91" s="3"/>
      <c r="M91" s="5"/>
      <c r="N91" s="5"/>
    </row>
    <row r="92" spans="1:14" x14ac:dyDescent="0.35">
      <c r="A92" s="1"/>
      <c r="B92" s="2"/>
      <c r="C92" s="2"/>
      <c r="D92" s="1"/>
      <c r="E92" s="3"/>
      <c r="F92" s="3"/>
      <c r="G92" s="3"/>
      <c r="H92" s="4"/>
      <c r="I92" s="3"/>
      <c r="J92" s="3"/>
      <c r="K92" s="3"/>
      <c r="L92" s="3"/>
      <c r="M92" s="5"/>
      <c r="N92" s="5"/>
    </row>
    <row r="93" spans="1:14" x14ac:dyDescent="0.35">
      <c r="A93" s="1" t="s">
        <v>75</v>
      </c>
      <c r="B93" s="2"/>
      <c r="C93" s="2"/>
      <c r="D93" s="1"/>
      <c r="E93" s="3"/>
      <c r="F93" s="3"/>
      <c r="G93" s="1"/>
      <c r="H93" s="4"/>
      <c r="I93" s="3"/>
      <c r="J93" s="3"/>
      <c r="K93" s="3"/>
      <c r="L93" s="3"/>
      <c r="M93" s="5"/>
      <c r="N93" s="5"/>
    </row>
    <row r="94" spans="1:14" x14ac:dyDescent="0.35">
      <c r="A94" s="1" t="s">
        <v>1</v>
      </c>
      <c r="B94" s="2"/>
      <c r="C94" s="2"/>
      <c r="D94" s="1"/>
      <c r="E94" s="3"/>
      <c r="F94" s="3"/>
      <c r="G94" s="1"/>
      <c r="H94" s="4"/>
      <c r="I94" s="3"/>
      <c r="J94" s="3"/>
      <c r="K94" s="3"/>
      <c r="L94" s="3"/>
      <c r="M94" s="5"/>
      <c r="N94" s="5"/>
    </row>
    <row r="95" spans="1:14" x14ac:dyDescent="0.35">
      <c r="A95" s="1" t="s">
        <v>76</v>
      </c>
      <c r="B95" s="2"/>
      <c r="C95" s="2"/>
      <c r="D95" s="1"/>
      <c r="E95" s="3"/>
      <c r="F95" s="3"/>
      <c r="G95" s="1"/>
      <c r="H95" s="4"/>
      <c r="I95" s="3"/>
      <c r="J95" s="3"/>
      <c r="K95" s="3"/>
      <c r="L95" s="3"/>
      <c r="M95" s="5"/>
      <c r="N95" s="5"/>
    </row>
    <row r="96" spans="1:14" x14ac:dyDescent="0.35">
      <c r="A96" s="1" t="s">
        <v>77</v>
      </c>
      <c r="B96" s="2"/>
      <c r="C96" s="2"/>
      <c r="D96" s="1"/>
      <c r="E96" s="3"/>
      <c r="F96" s="3"/>
      <c r="G96" s="1"/>
      <c r="H96" s="4"/>
      <c r="I96" s="3"/>
      <c r="J96" s="3"/>
      <c r="K96" s="3"/>
      <c r="L96" s="3"/>
      <c r="M96" s="5"/>
      <c r="N96" s="5"/>
    </row>
    <row r="97" spans="1:14" x14ac:dyDescent="0.35">
      <c r="A97" s="1"/>
      <c r="B97" s="2"/>
      <c r="C97" s="2"/>
      <c r="D97" s="1"/>
      <c r="E97" s="3"/>
      <c r="F97" s="3"/>
      <c r="G97" s="3"/>
      <c r="H97" s="4"/>
      <c r="I97" s="3"/>
      <c r="J97" s="3"/>
      <c r="K97" s="3"/>
      <c r="L97" s="3"/>
      <c r="M97" s="5"/>
      <c r="N97" s="5"/>
    </row>
    <row r="98" spans="1:14" x14ac:dyDescent="0.35">
      <c r="A98" s="1"/>
      <c r="B98" s="2"/>
      <c r="C98" s="2"/>
      <c r="D98" s="1"/>
      <c r="E98" s="3"/>
      <c r="F98" s="3"/>
      <c r="G98" s="3"/>
      <c r="H98" s="4"/>
      <c r="I98" s="3"/>
      <c r="J98" s="3"/>
      <c r="K98" s="3"/>
      <c r="L98" s="3"/>
      <c r="M98" s="5"/>
      <c r="N98" s="5"/>
    </row>
    <row r="99" spans="1:14" x14ac:dyDescent="0.35">
      <c r="A99" s="1"/>
      <c r="B99" s="2"/>
      <c r="C99" s="2"/>
      <c r="D99" s="1"/>
      <c r="E99" s="3"/>
      <c r="F99" s="3"/>
      <c r="G99" s="3"/>
      <c r="H99" s="4"/>
      <c r="I99" s="3"/>
      <c r="J99" s="3"/>
      <c r="K99" s="3"/>
      <c r="L99" s="3"/>
      <c r="M99" s="5"/>
      <c r="N99" s="5"/>
    </row>
    <row r="100" spans="1:14" x14ac:dyDescent="0.35">
      <c r="A100" s="1"/>
      <c r="B100" s="2"/>
      <c r="C100" s="2"/>
      <c r="D100" s="1"/>
      <c r="E100" s="3"/>
      <c r="F100" s="3"/>
      <c r="G100" s="3"/>
      <c r="H100" s="4"/>
      <c r="I100" s="3"/>
      <c r="J100" s="3"/>
      <c r="K100" s="3"/>
      <c r="L100" s="3"/>
      <c r="M100" s="5"/>
      <c r="N100" s="5"/>
    </row>
    <row r="101" spans="1:14" x14ac:dyDescent="0.35">
      <c r="A101" s="1"/>
      <c r="B101" s="2"/>
      <c r="C101" s="2"/>
      <c r="D101" s="1"/>
      <c r="E101" s="3"/>
      <c r="F101" s="3"/>
      <c r="G101" s="3"/>
      <c r="H101" s="4"/>
      <c r="I101" s="3"/>
      <c r="J101" s="3"/>
      <c r="K101" s="3"/>
      <c r="L101" s="3"/>
      <c r="M101" s="5"/>
      <c r="N101" s="5"/>
    </row>
    <row r="102" spans="1:14" x14ac:dyDescent="0.35">
      <c r="A102" s="1"/>
      <c r="B102" s="2"/>
      <c r="C102" s="2"/>
      <c r="D102" s="1"/>
      <c r="E102" s="3"/>
      <c r="F102" s="3"/>
      <c r="G102" s="3"/>
      <c r="H102" s="4"/>
      <c r="I102" s="3"/>
      <c r="J102" s="3"/>
      <c r="K102" s="3"/>
      <c r="L102" s="3"/>
      <c r="M102" s="5"/>
      <c r="N102" s="5"/>
    </row>
    <row r="103" spans="1:14" x14ac:dyDescent="0.35">
      <c r="A103" s="1"/>
      <c r="B103" s="2"/>
      <c r="C103" s="2"/>
      <c r="D103" s="1"/>
      <c r="E103" s="3"/>
      <c r="F103" s="3"/>
      <c r="G103" s="3"/>
      <c r="H103" s="4"/>
      <c r="I103" s="3"/>
      <c r="J103" s="3"/>
      <c r="K103" s="3"/>
      <c r="L103" s="3"/>
      <c r="M103" s="3"/>
      <c r="N103" s="5"/>
    </row>
    <row r="104" spans="1:14" x14ac:dyDescent="0.35">
      <c r="A104" s="1"/>
      <c r="B104" s="2"/>
      <c r="C104" s="2"/>
      <c r="D104" s="1"/>
      <c r="E104" s="3"/>
      <c r="F104" s="3"/>
      <c r="G104" s="3"/>
      <c r="H104" s="4"/>
      <c r="I104" s="3"/>
      <c r="J104" s="3"/>
      <c r="K104" s="3"/>
      <c r="L104" s="3"/>
      <c r="M104" s="3"/>
      <c r="N104" s="5"/>
    </row>
  </sheetData>
  <mergeCells count="3">
    <mergeCell ref="A4:K4"/>
    <mergeCell ref="A5:K5"/>
    <mergeCell ref="A6:K6"/>
  </mergeCells>
  <hyperlinks>
    <hyperlink ref="A79" r:id="rId1" xr:uid="{00000000-0004-0000-0100-000000000000}"/>
    <hyperlink ref="G79" r:id="rId2" xr:uid="{00000000-0004-0000-0100-000001000000}"/>
    <hyperlink ref="A90" r:id="rId3" xr:uid="{00000000-0004-0000-0100-000002000000}"/>
    <hyperlink ref="G90" r:id="rId4" xr:uid="{00000000-0004-0000-0100-000003000000}"/>
  </hyperlinks>
  <printOptions horizontalCentered="1"/>
  <pageMargins left="0.7" right="0.7" top="0.75" bottom="0.75" header="0.3" footer="0.3"/>
  <pageSetup scale="49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92161" r:id="rId8">
          <objectPr defaultSize="0" autoPict="0" altText="Stan Vick signature" r:id="rId9">
            <anchor moveWithCells="1" sizeWithCells="1">
              <from>
                <xdr:col>0</xdr:col>
                <xdr:colOff>82550</xdr:colOff>
                <xdr:row>81</xdr:row>
                <xdr:rowOff>0</xdr:rowOff>
              </from>
              <to>
                <xdr:col>1</xdr:col>
                <xdr:colOff>463550</xdr:colOff>
                <xdr:row>84</xdr:row>
                <xdr:rowOff>139700</xdr:rowOff>
              </to>
            </anchor>
          </objectPr>
        </oleObject>
      </mc:Choice>
      <mc:Fallback>
        <oleObject progId="Word.Picture.8" shapeId="92161" r:id="rId8"/>
      </mc:Fallback>
    </mc:AlternateContent>
    <mc:AlternateContent xmlns:mc="http://schemas.openxmlformats.org/markup-compatibility/2006">
      <mc:Choice Requires="x14">
        <oleObject progId="Word.Picture.8" shapeId="92163" r:id="rId10">
          <objectPr defaultSize="0" autoPict="0" altText="Nancy Chang signature" r:id="rId11">
            <anchor moveWithCells="1" sizeWithCells="1">
              <from>
                <xdr:col>6</xdr:col>
                <xdr:colOff>69850</xdr:colOff>
                <xdr:row>71</xdr:row>
                <xdr:rowOff>101600</xdr:rowOff>
              </from>
              <to>
                <xdr:col>7</xdr:col>
                <xdr:colOff>730250</xdr:colOff>
                <xdr:row>74</xdr:row>
                <xdr:rowOff>177800</xdr:rowOff>
              </to>
            </anchor>
          </objectPr>
        </oleObject>
      </mc:Choice>
      <mc:Fallback>
        <oleObject progId="Word.Picture.8" shapeId="92163" r:id="rId10"/>
      </mc:Fallback>
    </mc:AlternateContent>
    <mc:AlternateContent xmlns:mc="http://schemas.openxmlformats.org/markup-compatibility/2006">
      <mc:Choice Requires="x14">
        <oleObject progId="Word.Picture.8" shapeId="92164" r:id="rId12">
          <objectPr defaultSize="0" autoPict="0" altText="Stan Vick signature" r:id="rId9">
            <anchor moveWithCells="1" sizeWithCells="1">
              <from>
                <xdr:col>0</xdr:col>
                <xdr:colOff>82550</xdr:colOff>
                <xdr:row>81</xdr:row>
                <xdr:rowOff>177800</xdr:rowOff>
              </from>
              <to>
                <xdr:col>1</xdr:col>
                <xdr:colOff>463550</xdr:colOff>
                <xdr:row>85</xdr:row>
                <xdr:rowOff>158750</xdr:rowOff>
              </to>
            </anchor>
          </objectPr>
        </oleObject>
      </mc:Choice>
      <mc:Fallback>
        <oleObject progId="Word.Picture.8" shapeId="92164" r:id="rId1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04"/>
  <sheetViews>
    <sheetView topLeftCell="A65" zoomScale="80" zoomScaleNormal="80" workbookViewId="0"/>
  </sheetViews>
  <sheetFormatPr defaultRowHeight="14.5" x14ac:dyDescent="0.35"/>
  <cols>
    <col min="1" max="1" width="16.453125" customWidth="1"/>
    <col min="2" max="11" width="12.6328125" customWidth="1"/>
    <col min="12" max="13" width="12.6328125" hidden="1" customWidth="1"/>
    <col min="14" max="14" width="12.6328125" customWidth="1"/>
  </cols>
  <sheetData>
    <row r="1" spans="1:14" x14ac:dyDescent="0.3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3"/>
      <c r="M1" s="3"/>
      <c r="N1" s="5"/>
    </row>
    <row r="2" spans="1:14" x14ac:dyDescent="0.35">
      <c r="A2" s="1"/>
      <c r="B2" s="2"/>
      <c r="C2" s="2"/>
      <c r="D2" s="1"/>
      <c r="E2" s="3"/>
      <c r="F2" s="3"/>
      <c r="G2" s="3"/>
      <c r="H2" s="4"/>
      <c r="I2" s="3"/>
      <c r="J2" s="3"/>
      <c r="K2" s="5"/>
      <c r="L2" s="5"/>
      <c r="M2" s="5"/>
      <c r="N2" s="5"/>
    </row>
    <row r="3" spans="1:14" x14ac:dyDescent="0.35">
      <c r="A3" s="1"/>
      <c r="B3" s="2"/>
      <c r="C3" s="2"/>
      <c r="D3" s="1"/>
      <c r="E3" s="3"/>
      <c r="F3" s="3"/>
      <c r="G3" s="3"/>
      <c r="H3" s="4"/>
      <c r="I3" s="3"/>
      <c r="J3" s="3"/>
      <c r="K3" s="3"/>
      <c r="L3" s="3"/>
      <c r="M3" s="3"/>
      <c r="N3" s="5"/>
    </row>
    <row r="4" spans="1:14" x14ac:dyDescent="0.35">
      <c r="A4" s="256" t="s">
        <v>1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12"/>
      <c r="M4" s="212"/>
      <c r="N4" s="7"/>
    </row>
    <row r="5" spans="1:14" x14ac:dyDescent="0.35">
      <c r="A5" s="257" t="s">
        <v>2</v>
      </c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213"/>
      <c r="M5" s="213"/>
      <c r="N5" s="99"/>
    </row>
    <row r="6" spans="1:14" x14ac:dyDescent="0.35">
      <c r="A6" s="258">
        <v>43343</v>
      </c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14"/>
      <c r="M6" s="214"/>
      <c r="N6" s="9"/>
    </row>
    <row r="7" spans="1:14" x14ac:dyDescent="0.35">
      <c r="A7" s="1"/>
      <c r="B7" s="2"/>
      <c r="C7" s="2"/>
      <c r="D7" s="1"/>
      <c r="E7" s="3"/>
      <c r="F7" s="3"/>
      <c r="G7" s="3"/>
      <c r="H7" s="4"/>
      <c r="I7" s="3"/>
      <c r="J7" s="3"/>
      <c r="K7" s="3"/>
      <c r="L7" s="3"/>
      <c r="M7" s="3"/>
      <c r="N7" s="5"/>
    </row>
    <row r="8" spans="1:14" x14ac:dyDescent="0.3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3"/>
      <c r="N8" s="5"/>
    </row>
    <row r="9" spans="1:14" x14ac:dyDescent="0.35">
      <c r="A9" s="3"/>
      <c r="B9" s="10"/>
      <c r="C9" s="10"/>
      <c r="D9" s="3"/>
      <c r="E9" s="3"/>
      <c r="F9" s="3"/>
      <c r="G9" s="11"/>
      <c r="H9" s="4"/>
      <c r="I9" s="3"/>
      <c r="J9" s="3"/>
      <c r="K9" s="3"/>
      <c r="L9" s="12" t="s">
        <v>3</v>
      </c>
      <c r="M9" s="12" t="s">
        <v>3</v>
      </c>
      <c r="N9" s="5"/>
    </row>
    <row r="10" spans="1:14" x14ac:dyDescent="0.35">
      <c r="A10" s="13"/>
      <c r="B10" s="10"/>
      <c r="C10" s="10"/>
      <c r="D10" s="3"/>
      <c r="E10" s="3"/>
      <c r="F10" s="3"/>
      <c r="G10" s="11"/>
      <c r="H10" s="4"/>
      <c r="I10" s="3"/>
      <c r="J10" s="3"/>
      <c r="K10" s="3"/>
      <c r="L10" s="3"/>
      <c r="M10" s="3"/>
      <c r="N10" s="5"/>
    </row>
    <row r="11" spans="1:14" x14ac:dyDescent="0.35">
      <c r="A11" s="14"/>
      <c r="B11" s="10"/>
      <c r="C11" s="10"/>
      <c r="D11" s="15"/>
      <c r="E11" s="14" t="s">
        <v>4</v>
      </c>
      <c r="F11" s="14" t="s">
        <v>5</v>
      </c>
      <c r="G11" s="14" t="s">
        <v>4</v>
      </c>
      <c r="H11" s="14" t="s">
        <v>6</v>
      </c>
      <c r="I11" s="14" t="s">
        <v>5</v>
      </c>
      <c r="J11" s="14" t="s">
        <v>6</v>
      </c>
      <c r="K11" s="14" t="s">
        <v>7</v>
      </c>
      <c r="L11" s="16" t="s">
        <v>8</v>
      </c>
      <c r="M11" s="16" t="s">
        <v>9</v>
      </c>
      <c r="N11" s="17" t="s">
        <v>10</v>
      </c>
    </row>
    <row r="12" spans="1:14" x14ac:dyDescent="0.35">
      <c r="A12" s="14"/>
      <c r="B12" s="18" t="s">
        <v>11</v>
      </c>
      <c r="C12" s="19" t="s">
        <v>12</v>
      </c>
      <c r="D12" s="15" t="s">
        <v>13</v>
      </c>
      <c r="E12" s="20" t="s">
        <v>14</v>
      </c>
      <c r="F12" s="20" t="s">
        <v>15</v>
      </c>
      <c r="G12" s="20" t="s">
        <v>14</v>
      </c>
      <c r="H12" s="20" t="s">
        <v>14</v>
      </c>
      <c r="I12" s="20" t="s">
        <v>16</v>
      </c>
      <c r="J12" s="20" t="s">
        <v>14</v>
      </c>
      <c r="K12" s="20" t="s">
        <v>17</v>
      </c>
      <c r="L12" s="21" t="s">
        <v>18</v>
      </c>
      <c r="M12" s="21" t="s">
        <v>19</v>
      </c>
      <c r="N12" s="22" t="s">
        <v>20</v>
      </c>
    </row>
    <row r="13" spans="1:14" x14ac:dyDescent="0.35">
      <c r="A13" s="23" t="s">
        <v>21</v>
      </c>
      <c r="B13" s="24" t="s">
        <v>22</v>
      </c>
      <c r="C13" s="24" t="s">
        <v>22</v>
      </c>
      <c r="D13" s="25" t="s">
        <v>11</v>
      </c>
      <c r="E13" s="26">
        <v>43312</v>
      </c>
      <c r="F13" s="26" t="s">
        <v>14</v>
      </c>
      <c r="G13" s="26">
        <v>43343</v>
      </c>
      <c r="H13" s="26">
        <v>43312</v>
      </c>
      <c r="I13" s="26" t="s">
        <v>14</v>
      </c>
      <c r="J13" s="26">
        <v>43343</v>
      </c>
      <c r="K13" s="26">
        <v>43343</v>
      </c>
      <c r="L13" s="26">
        <v>43343</v>
      </c>
      <c r="M13" s="26">
        <v>43343</v>
      </c>
      <c r="N13" s="26">
        <v>43343</v>
      </c>
    </row>
    <row r="14" spans="1:14" x14ac:dyDescent="0.35">
      <c r="A14" s="27"/>
      <c r="B14" s="2"/>
      <c r="C14" s="2"/>
      <c r="D14" s="28"/>
      <c r="E14" s="29"/>
      <c r="F14" s="29"/>
      <c r="G14" s="29"/>
      <c r="H14" s="29"/>
      <c r="I14" s="29"/>
      <c r="J14" s="29"/>
      <c r="K14" s="29"/>
      <c r="L14" s="29"/>
      <c r="M14" s="29"/>
      <c r="N14" s="30"/>
    </row>
    <row r="15" spans="1:14" x14ac:dyDescent="0.35">
      <c r="A15" s="27" t="s">
        <v>23</v>
      </c>
      <c r="B15" s="31"/>
      <c r="C15" s="31"/>
      <c r="D15" s="28"/>
      <c r="E15" s="32"/>
      <c r="F15" s="32"/>
      <c r="G15" s="33"/>
      <c r="H15" s="32"/>
      <c r="I15" s="32"/>
      <c r="J15" s="32"/>
      <c r="K15" s="32"/>
      <c r="L15" s="32"/>
      <c r="M15" s="32"/>
      <c r="N15" s="11"/>
    </row>
    <row r="16" spans="1:14" x14ac:dyDescent="0.35">
      <c r="A16" s="1" t="s">
        <v>24</v>
      </c>
      <c r="B16" s="31"/>
      <c r="C16" s="31"/>
      <c r="D16" s="34">
        <v>1.9203728102809396E-2</v>
      </c>
      <c r="E16" s="33">
        <v>13116017</v>
      </c>
      <c r="F16" s="33">
        <v>21393</v>
      </c>
      <c r="G16" s="33">
        <v>13137410</v>
      </c>
      <c r="H16" s="33">
        <v>13116017</v>
      </c>
      <c r="I16" s="33">
        <v>21393</v>
      </c>
      <c r="J16" s="33">
        <v>13137410</v>
      </c>
      <c r="K16" s="33">
        <v>0</v>
      </c>
      <c r="L16" s="33">
        <v>0</v>
      </c>
      <c r="M16" s="33">
        <v>21393</v>
      </c>
      <c r="N16" s="35">
        <v>21393</v>
      </c>
    </row>
    <row r="17" spans="1:14" x14ac:dyDescent="0.35">
      <c r="A17" s="11" t="s">
        <v>25</v>
      </c>
      <c r="B17" s="31"/>
      <c r="C17" s="31"/>
      <c r="D17" s="36">
        <v>1.9217356121842222E-2</v>
      </c>
      <c r="E17" s="33">
        <v>47811389</v>
      </c>
      <c r="F17" s="37">
        <v>-12620549</v>
      </c>
      <c r="G17" s="33">
        <v>35190840</v>
      </c>
      <c r="H17" s="33">
        <v>47811389</v>
      </c>
      <c r="I17" s="33">
        <v>-12620549</v>
      </c>
      <c r="J17" s="33">
        <v>35190840</v>
      </c>
      <c r="K17" s="33">
        <v>0</v>
      </c>
      <c r="L17" s="33">
        <v>0</v>
      </c>
      <c r="M17" s="33">
        <v>76311</v>
      </c>
      <c r="N17" s="35">
        <v>76311</v>
      </c>
    </row>
    <row r="18" spans="1:14" x14ac:dyDescent="0.35">
      <c r="A18" s="38" t="s">
        <v>26</v>
      </c>
      <c r="B18" s="31"/>
      <c r="C18" s="31"/>
      <c r="D18" s="36">
        <v>1.9925817288251373E-2</v>
      </c>
      <c r="E18" s="33">
        <v>50150324</v>
      </c>
      <c r="F18" s="33">
        <v>-6820589</v>
      </c>
      <c r="G18" s="33">
        <v>43329735</v>
      </c>
      <c r="H18" s="33">
        <v>50150324</v>
      </c>
      <c r="I18" s="33">
        <v>-6820589</v>
      </c>
      <c r="J18" s="33">
        <v>43329735</v>
      </c>
      <c r="K18" s="33">
        <v>0</v>
      </c>
      <c r="L18" s="33">
        <v>0</v>
      </c>
      <c r="M18" s="33">
        <v>79411</v>
      </c>
      <c r="N18" s="35">
        <v>79411</v>
      </c>
    </row>
    <row r="19" spans="1:14" x14ac:dyDescent="0.35">
      <c r="A19" s="38" t="s">
        <v>27</v>
      </c>
      <c r="B19" s="31"/>
      <c r="C19" s="31"/>
      <c r="D19" s="36">
        <v>2.1974703659969928E-2</v>
      </c>
      <c r="E19" s="33">
        <v>51151047</v>
      </c>
      <c r="F19" s="33">
        <v>-5212386</v>
      </c>
      <c r="G19" s="33">
        <v>45938661</v>
      </c>
      <c r="H19" s="33">
        <v>51151047</v>
      </c>
      <c r="I19" s="33">
        <v>-5212386</v>
      </c>
      <c r="J19" s="33">
        <v>45938661</v>
      </c>
      <c r="K19" s="33">
        <v>0</v>
      </c>
      <c r="L19" s="33">
        <v>0</v>
      </c>
      <c r="M19" s="33">
        <v>87614</v>
      </c>
      <c r="N19" s="35">
        <v>87614</v>
      </c>
    </row>
    <row r="20" spans="1:14" x14ac:dyDescent="0.35">
      <c r="A20" s="38" t="s">
        <v>81</v>
      </c>
      <c r="B20" s="31"/>
      <c r="C20" s="31"/>
      <c r="D20" s="182" t="s">
        <v>35</v>
      </c>
      <c r="E20" s="33">
        <v>11814987</v>
      </c>
      <c r="F20" s="33">
        <v>49712</v>
      </c>
      <c r="G20" s="33">
        <v>11864699</v>
      </c>
      <c r="H20" s="33">
        <v>11909873</v>
      </c>
      <c r="I20" s="33">
        <v>67250</v>
      </c>
      <c r="J20" s="33">
        <v>11977123</v>
      </c>
      <c r="K20" s="33">
        <v>5148</v>
      </c>
      <c r="L20" s="33">
        <v>0</v>
      </c>
      <c r="M20" s="39">
        <v>13461</v>
      </c>
      <c r="N20" s="35">
        <v>13461</v>
      </c>
    </row>
    <row r="21" spans="1:14" x14ac:dyDescent="0.35">
      <c r="A21" s="40" t="s">
        <v>29</v>
      </c>
      <c r="B21" s="41"/>
      <c r="C21" s="41"/>
      <c r="D21" s="42"/>
      <c r="E21" s="43">
        <v>174043764</v>
      </c>
      <c r="F21" s="43">
        <v>-24582419</v>
      </c>
      <c r="G21" s="43">
        <v>149461345</v>
      </c>
      <c r="H21" s="43">
        <v>174138650</v>
      </c>
      <c r="I21" s="43">
        <v>-24564881</v>
      </c>
      <c r="J21" s="43">
        <v>149573769</v>
      </c>
      <c r="K21" s="43">
        <v>5148</v>
      </c>
      <c r="L21" s="43">
        <v>0</v>
      </c>
      <c r="M21" s="43">
        <v>278190</v>
      </c>
      <c r="N21" s="44">
        <v>278190</v>
      </c>
    </row>
    <row r="22" spans="1:14" x14ac:dyDescent="0.35">
      <c r="A22" s="40"/>
      <c r="B22" s="41"/>
      <c r="C22" s="41"/>
      <c r="D22" s="42"/>
      <c r="E22" s="45"/>
      <c r="F22" s="45"/>
      <c r="G22" s="45"/>
      <c r="H22" s="45"/>
      <c r="I22" s="45"/>
      <c r="J22" s="45"/>
      <c r="K22" s="45"/>
      <c r="L22" s="45"/>
      <c r="M22" s="45"/>
      <c r="N22" s="46"/>
    </row>
    <row r="23" spans="1:14" ht="14.4" hidden="1" customHeight="1" x14ac:dyDescent="0.35">
      <c r="A23" s="38" t="s">
        <v>30</v>
      </c>
      <c r="B23" s="31"/>
      <c r="C23" s="31"/>
      <c r="D23" s="47"/>
      <c r="E23" s="45"/>
      <c r="F23" s="45"/>
      <c r="G23" s="45"/>
      <c r="H23" s="45"/>
      <c r="I23" s="45"/>
      <c r="J23" s="45"/>
      <c r="K23" s="45"/>
      <c r="L23" s="45"/>
      <c r="M23" s="45"/>
      <c r="N23" s="46"/>
    </row>
    <row r="24" spans="1:14" ht="14.4" hidden="1" customHeight="1" x14ac:dyDescent="0.35">
      <c r="A24" s="38" t="s">
        <v>80</v>
      </c>
      <c r="B24" s="48">
        <v>43276</v>
      </c>
      <c r="C24" s="48"/>
      <c r="D24" s="49">
        <v>1.77E-2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/>
      <c r="N24" s="33">
        <v>0</v>
      </c>
    </row>
    <row r="25" spans="1:14" ht="14.4" hidden="1" customHeight="1" x14ac:dyDescent="0.35">
      <c r="A25" s="38" t="s">
        <v>32</v>
      </c>
      <c r="B25" s="31"/>
      <c r="C25" s="31"/>
      <c r="D25" s="50"/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</row>
    <row r="26" spans="1:14" ht="14.4" hidden="1" customHeight="1" x14ac:dyDescent="0.35">
      <c r="A26" s="51"/>
      <c r="B26" s="52"/>
      <c r="C26" s="52"/>
      <c r="D26" s="42"/>
      <c r="E26" s="45"/>
      <c r="F26" s="45"/>
      <c r="G26" s="45"/>
      <c r="H26" s="45"/>
      <c r="I26" s="45"/>
      <c r="J26" s="45"/>
      <c r="K26" s="45"/>
      <c r="L26" s="45"/>
      <c r="M26" s="45"/>
      <c r="N26" s="46"/>
    </row>
    <row r="27" spans="1:14" x14ac:dyDescent="0.35">
      <c r="A27" s="1" t="s">
        <v>33</v>
      </c>
      <c r="B27" s="53"/>
      <c r="C27" s="53"/>
      <c r="D27" s="54"/>
      <c r="E27" s="55"/>
      <c r="F27" s="55"/>
      <c r="G27" s="55"/>
      <c r="H27" s="55" t="s">
        <v>0</v>
      </c>
      <c r="I27" s="55" t="s">
        <v>0</v>
      </c>
      <c r="J27" s="55" t="s">
        <v>0</v>
      </c>
      <c r="K27" s="55"/>
      <c r="L27" s="55"/>
      <c r="M27" s="55"/>
      <c r="N27" s="33"/>
    </row>
    <row r="28" spans="1:14" x14ac:dyDescent="0.35">
      <c r="A28" s="56" t="s">
        <v>34</v>
      </c>
      <c r="B28" s="57">
        <v>43363</v>
      </c>
      <c r="C28" s="58" t="s">
        <v>36</v>
      </c>
      <c r="D28" s="59">
        <v>1.01E-2</v>
      </c>
      <c r="E28" s="33">
        <v>10000000</v>
      </c>
      <c r="F28" s="33">
        <v>0</v>
      </c>
      <c r="G28" s="33">
        <v>10000000</v>
      </c>
      <c r="H28" s="33">
        <v>9982969</v>
      </c>
      <c r="I28" s="33">
        <v>11591</v>
      </c>
      <c r="J28" s="33">
        <v>9994560</v>
      </c>
      <c r="K28" s="33">
        <v>45173</v>
      </c>
      <c r="L28" s="33">
        <v>0</v>
      </c>
      <c r="M28" s="33">
        <v>8578</v>
      </c>
      <c r="N28" s="33">
        <v>8578</v>
      </c>
    </row>
    <row r="29" spans="1:14" x14ac:dyDescent="0.35">
      <c r="A29" s="56" t="s">
        <v>34</v>
      </c>
      <c r="B29" s="57">
        <v>43448</v>
      </c>
      <c r="C29" s="58" t="s">
        <v>35</v>
      </c>
      <c r="D29" s="59">
        <v>1.397E-2</v>
      </c>
      <c r="E29" s="33">
        <v>9996475</v>
      </c>
      <c r="F29" s="33">
        <v>804</v>
      </c>
      <c r="G29" s="33">
        <v>9997279</v>
      </c>
      <c r="H29" s="33">
        <v>9963375</v>
      </c>
      <c r="I29" s="33">
        <v>9200</v>
      </c>
      <c r="J29" s="33">
        <v>9972575</v>
      </c>
      <c r="K29" s="33">
        <v>27979</v>
      </c>
      <c r="L29" s="33">
        <v>803</v>
      </c>
      <c r="M29" s="33">
        <v>11041</v>
      </c>
      <c r="N29" s="33">
        <v>11844</v>
      </c>
    </row>
    <row r="30" spans="1:14" x14ac:dyDescent="0.35">
      <c r="A30" s="56" t="s">
        <v>37</v>
      </c>
      <c r="B30" s="57">
        <v>43495</v>
      </c>
      <c r="C30" s="58">
        <v>43311</v>
      </c>
      <c r="D30" s="59">
        <v>1.235E-2</v>
      </c>
      <c r="E30" s="33">
        <v>9985959</v>
      </c>
      <c r="F30" s="33">
        <v>2379</v>
      </c>
      <c r="G30" s="33">
        <v>9988338</v>
      </c>
      <c r="H30" s="33">
        <v>9931322</v>
      </c>
      <c r="I30" s="33">
        <v>10688</v>
      </c>
      <c r="J30" s="33">
        <v>9942010</v>
      </c>
      <c r="K30" s="33">
        <v>8068</v>
      </c>
      <c r="L30" s="33">
        <v>2379</v>
      </c>
      <c r="M30" s="33">
        <v>8068</v>
      </c>
      <c r="N30" s="33">
        <v>10447</v>
      </c>
    </row>
    <row r="31" spans="1:14" x14ac:dyDescent="0.35">
      <c r="A31" s="56" t="s">
        <v>38</v>
      </c>
      <c r="B31" s="57">
        <v>43532</v>
      </c>
      <c r="C31" s="58" t="s">
        <v>35</v>
      </c>
      <c r="D31" s="59">
        <v>1.0995372292890831E-2</v>
      </c>
      <c r="E31" s="33">
        <v>10023680</v>
      </c>
      <c r="F31" s="33">
        <v>-3337</v>
      </c>
      <c r="G31" s="33">
        <v>10020343</v>
      </c>
      <c r="H31" s="33">
        <v>9939586</v>
      </c>
      <c r="I31" s="33">
        <v>9727</v>
      </c>
      <c r="J31" s="33">
        <v>9949313</v>
      </c>
      <c r="K31" s="33">
        <v>71809</v>
      </c>
      <c r="L31" s="33">
        <v>-3337</v>
      </c>
      <c r="M31" s="33">
        <v>12740</v>
      </c>
      <c r="N31" s="33">
        <v>9403</v>
      </c>
    </row>
    <row r="32" spans="1:14" x14ac:dyDescent="0.35">
      <c r="A32" s="56" t="s">
        <v>37</v>
      </c>
      <c r="B32" s="57">
        <v>43581</v>
      </c>
      <c r="C32" s="58">
        <v>43216</v>
      </c>
      <c r="D32" s="59">
        <v>1.34E-2</v>
      </c>
      <c r="E32" s="33">
        <v>10005048</v>
      </c>
      <c r="F32" s="33">
        <v>-581</v>
      </c>
      <c r="G32" s="33">
        <v>10004467</v>
      </c>
      <c r="H32" s="33">
        <v>9923751</v>
      </c>
      <c r="I32" s="33">
        <v>8582</v>
      </c>
      <c r="J32" s="33">
        <v>9932333</v>
      </c>
      <c r="K32" s="33">
        <v>49060</v>
      </c>
      <c r="L32" s="33">
        <v>-582</v>
      </c>
      <c r="M32" s="33">
        <v>11975</v>
      </c>
      <c r="N32" s="33">
        <v>11393</v>
      </c>
    </row>
    <row r="33" spans="1:14" x14ac:dyDescent="0.35">
      <c r="A33" s="56" t="s">
        <v>38</v>
      </c>
      <c r="B33" s="57">
        <v>43630</v>
      </c>
      <c r="C33" s="58" t="s">
        <v>35</v>
      </c>
      <c r="D33" s="60">
        <v>1.4501E-2</v>
      </c>
      <c r="E33" s="33">
        <v>10014744</v>
      </c>
      <c r="F33" s="33">
        <v>-1438</v>
      </c>
      <c r="G33" s="33">
        <v>10013306</v>
      </c>
      <c r="H33" s="33">
        <v>9928685</v>
      </c>
      <c r="I33" s="33">
        <v>11625</v>
      </c>
      <c r="J33" s="33">
        <v>9940310</v>
      </c>
      <c r="K33" s="33">
        <v>35363</v>
      </c>
      <c r="L33" s="33">
        <v>-1437</v>
      </c>
      <c r="M33" s="33">
        <v>13801</v>
      </c>
      <c r="N33" s="33">
        <v>12364</v>
      </c>
    </row>
    <row r="34" spans="1:14" x14ac:dyDescent="0.35">
      <c r="A34" s="56" t="s">
        <v>34</v>
      </c>
      <c r="B34" s="57">
        <v>43840</v>
      </c>
      <c r="C34" s="58" t="s">
        <v>35</v>
      </c>
      <c r="D34" s="60">
        <v>1.54E-2</v>
      </c>
      <c r="E34" s="33">
        <v>10001408</v>
      </c>
      <c r="F34" s="33">
        <v>-82</v>
      </c>
      <c r="G34" s="33">
        <v>10001326</v>
      </c>
      <c r="H34" s="33">
        <v>9871381</v>
      </c>
      <c r="I34" s="33">
        <v>11628</v>
      </c>
      <c r="J34" s="33">
        <v>9883009</v>
      </c>
      <c r="K34" s="33">
        <v>21445</v>
      </c>
      <c r="L34" s="33">
        <v>-83</v>
      </c>
      <c r="M34" s="33">
        <v>13164</v>
      </c>
      <c r="N34" s="33">
        <v>13081</v>
      </c>
    </row>
    <row r="35" spans="1:14" x14ac:dyDescent="0.35">
      <c r="A35" s="56" t="s">
        <v>38</v>
      </c>
      <c r="B35" s="57">
        <v>43903</v>
      </c>
      <c r="C35" s="58" t="s">
        <v>35</v>
      </c>
      <c r="D35" s="60">
        <v>1.3304E-2</v>
      </c>
      <c r="E35" s="33">
        <v>10439044</v>
      </c>
      <c r="F35" s="33">
        <v>-23030</v>
      </c>
      <c r="G35" s="33">
        <v>10416014</v>
      </c>
      <c r="H35" s="33">
        <v>10234198</v>
      </c>
      <c r="I35" s="33">
        <v>-11800</v>
      </c>
      <c r="J35" s="33">
        <v>10222398</v>
      </c>
      <c r="K35" s="33">
        <v>193489</v>
      </c>
      <c r="L35" s="33">
        <v>-23029</v>
      </c>
      <c r="M35" s="33">
        <v>35034</v>
      </c>
      <c r="N35" s="33">
        <v>12005</v>
      </c>
    </row>
    <row r="36" spans="1:14" x14ac:dyDescent="0.35">
      <c r="A36" s="56" t="s">
        <v>38</v>
      </c>
      <c r="B36" s="57">
        <v>44085</v>
      </c>
      <c r="C36" s="58" t="s">
        <v>35</v>
      </c>
      <c r="D36" s="60">
        <v>2.6527999999999999E-2</v>
      </c>
      <c r="E36" s="33">
        <v>0</v>
      </c>
      <c r="F36" s="33">
        <v>10043453</v>
      </c>
      <c r="G36" s="33">
        <v>10043453</v>
      </c>
      <c r="H36" s="33">
        <v>0</v>
      </c>
      <c r="I36" s="33">
        <v>10037171</v>
      </c>
      <c r="J36" s="33">
        <v>10037171</v>
      </c>
      <c r="K36" s="33">
        <v>135665</v>
      </c>
      <c r="L36" s="33">
        <v>-527</v>
      </c>
      <c r="M36" s="33">
        <v>7089</v>
      </c>
      <c r="N36" s="33">
        <v>6562</v>
      </c>
    </row>
    <row r="37" spans="1:14" x14ac:dyDescent="0.35">
      <c r="A37" s="56" t="s">
        <v>39</v>
      </c>
      <c r="B37" s="57">
        <v>44193</v>
      </c>
      <c r="C37" s="58" t="s">
        <v>35</v>
      </c>
      <c r="D37" s="60">
        <v>1.9049E-2</v>
      </c>
      <c r="E37" s="33">
        <v>9993142</v>
      </c>
      <c r="F37" s="33">
        <v>241</v>
      </c>
      <c r="G37" s="33">
        <v>9993383</v>
      </c>
      <c r="H37" s="33">
        <v>9790355</v>
      </c>
      <c r="I37" s="33">
        <v>23081</v>
      </c>
      <c r="J37" s="33">
        <v>9813436</v>
      </c>
      <c r="K37" s="33">
        <v>33062</v>
      </c>
      <c r="L37" s="33">
        <v>241</v>
      </c>
      <c r="M37" s="33">
        <v>15925</v>
      </c>
      <c r="N37" s="33">
        <v>16166</v>
      </c>
    </row>
    <row r="38" spans="1:14" x14ac:dyDescent="0.35">
      <c r="A38" s="56" t="s">
        <v>39</v>
      </c>
      <c r="B38" s="57">
        <v>44251</v>
      </c>
      <c r="C38" s="58" t="s">
        <v>35</v>
      </c>
      <c r="D38" s="60">
        <v>1.4999999999999999E-2</v>
      </c>
      <c r="E38" s="33">
        <v>10000000</v>
      </c>
      <c r="F38" s="33">
        <v>0</v>
      </c>
      <c r="G38" s="33">
        <v>10000000</v>
      </c>
      <c r="H38" s="33">
        <v>9687153</v>
      </c>
      <c r="I38" s="33">
        <v>27458</v>
      </c>
      <c r="J38" s="33">
        <v>9714611</v>
      </c>
      <c r="K38" s="33">
        <v>2671</v>
      </c>
      <c r="L38" s="33">
        <v>0</v>
      </c>
      <c r="M38" s="33">
        <v>12740</v>
      </c>
      <c r="N38" s="33">
        <v>12740</v>
      </c>
    </row>
    <row r="39" spans="1:14" x14ac:dyDescent="0.35">
      <c r="A39" s="56" t="s">
        <v>39</v>
      </c>
      <c r="B39" s="57">
        <v>44425</v>
      </c>
      <c r="C39" s="58" t="s">
        <v>35</v>
      </c>
      <c r="D39" s="60">
        <v>2.4500000000000001E-2</v>
      </c>
      <c r="E39" s="33">
        <v>9651207</v>
      </c>
      <c r="F39" s="33">
        <v>9715</v>
      </c>
      <c r="G39" s="33">
        <v>9660922</v>
      </c>
      <c r="H39" s="33">
        <v>9546867</v>
      </c>
      <c r="I39" s="33">
        <v>30297</v>
      </c>
      <c r="J39" s="33">
        <v>9577164</v>
      </c>
      <c r="K39" s="33">
        <v>4295</v>
      </c>
      <c r="L39" s="33">
        <v>9715</v>
      </c>
      <c r="M39" s="33">
        <v>10616</v>
      </c>
      <c r="N39" s="33">
        <v>20331</v>
      </c>
    </row>
    <row r="40" spans="1:14" x14ac:dyDescent="0.35">
      <c r="A40" s="56" t="s">
        <v>39</v>
      </c>
      <c r="B40" s="57">
        <v>44476</v>
      </c>
      <c r="C40" s="58" t="s">
        <v>35</v>
      </c>
      <c r="D40" s="60">
        <v>2.5010000000000001E-2</v>
      </c>
      <c r="E40" s="33">
        <v>9658952</v>
      </c>
      <c r="F40" s="33">
        <v>9083</v>
      </c>
      <c r="G40" s="33">
        <v>9668035</v>
      </c>
      <c r="H40" s="33">
        <v>9549131</v>
      </c>
      <c r="I40" s="33">
        <v>48492</v>
      </c>
      <c r="J40" s="33">
        <v>9597623</v>
      </c>
      <c r="K40" s="33">
        <v>54377</v>
      </c>
      <c r="L40" s="33">
        <v>9083</v>
      </c>
      <c r="M40" s="33">
        <v>11678</v>
      </c>
      <c r="N40" s="33">
        <v>20761</v>
      </c>
    </row>
    <row r="41" spans="1:14" x14ac:dyDescent="0.35">
      <c r="A41" s="56" t="s">
        <v>38</v>
      </c>
      <c r="B41" s="57">
        <v>44533</v>
      </c>
      <c r="C41" s="58" t="s">
        <v>35</v>
      </c>
      <c r="D41" s="60">
        <v>1.9380000000000001E-2</v>
      </c>
      <c r="E41" s="33">
        <v>10019671</v>
      </c>
      <c r="F41" s="33">
        <v>-499</v>
      </c>
      <c r="G41" s="33">
        <v>10019172</v>
      </c>
      <c r="H41" s="33">
        <v>9726208</v>
      </c>
      <c r="I41" s="33">
        <v>30394</v>
      </c>
      <c r="J41" s="33">
        <v>9756602</v>
      </c>
      <c r="K41" s="33">
        <v>48539</v>
      </c>
      <c r="L41" s="33">
        <v>-499</v>
      </c>
      <c r="M41" s="33">
        <v>16986</v>
      </c>
      <c r="N41" s="33">
        <v>16487</v>
      </c>
    </row>
    <row r="42" spans="1:14" x14ac:dyDescent="0.35">
      <c r="A42" s="56" t="s">
        <v>37</v>
      </c>
      <c r="B42" s="57">
        <v>44620</v>
      </c>
      <c r="C42" s="58">
        <v>43159</v>
      </c>
      <c r="D42" s="60">
        <v>0.02</v>
      </c>
      <c r="E42" s="33">
        <v>10000000</v>
      </c>
      <c r="F42" s="33">
        <v>0</v>
      </c>
      <c r="G42" s="33">
        <v>10000000</v>
      </c>
      <c r="H42" s="33">
        <v>9722998</v>
      </c>
      <c r="I42" s="33">
        <v>32543</v>
      </c>
      <c r="J42" s="33">
        <v>9755541</v>
      </c>
      <c r="K42" s="33">
        <v>822</v>
      </c>
      <c r="L42" s="33">
        <v>0</v>
      </c>
      <c r="M42" s="33">
        <v>16986</v>
      </c>
      <c r="N42" s="33">
        <v>16986</v>
      </c>
    </row>
    <row r="43" spans="1:14" x14ac:dyDescent="0.35">
      <c r="A43" s="56" t="s">
        <v>38</v>
      </c>
      <c r="B43" s="57">
        <v>44631</v>
      </c>
      <c r="C43" s="58" t="s">
        <v>35</v>
      </c>
      <c r="D43" s="60">
        <v>2.392E-2</v>
      </c>
      <c r="E43" s="33">
        <v>10036840</v>
      </c>
      <c r="F43" s="33">
        <v>-866</v>
      </c>
      <c r="G43" s="33">
        <v>10035974</v>
      </c>
      <c r="H43" s="33">
        <v>9875385</v>
      </c>
      <c r="I43" s="33">
        <v>28758</v>
      </c>
      <c r="J43" s="33">
        <v>9904143</v>
      </c>
      <c r="K43" s="33">
        <v>117352</v>
      </c>
      <c r="L43" s="33">
        <v>-866</v>
      </c>
      <c r="M43" s="33">
        <v>21233</v>
      </c>
      <c r="N43" s="33">
        <v>20367</v>
      </c>
    </row>
    <row r="44" spans="1:14" x14ac:dyDescent="0.35">
      <c r="A44" s="56" t="s">
        <v>39</v>
      </c>
      <c r="B44" s="57">
        <v>44945</v>
      </c>
      <c r="C44" s="58" t="s">
        <v>35</v>
      </c>
      <c r="D44" s="60">
        <v>2.5000000000000001E-2</v>
      </c>
      <c r="E44" s="33">
        <v>9947765</v>
      </c>
      <c r="F44" s="33">
        <v>992</v>
      </c>
      <c r="G44" s="33">
        <v>9948757</v>
      </c>
      <c r="H44" s="33">
        <v>9769589</v>
      </c>
      <c r="I44" s="33">
        <v>52111</v>
      </c>
      <c r="J44" s="33">
        <v>9821700</v>
      </c>
      <c r="K44" s="33">
        <v>27040</v>
      </c>
      <c r="L44" s="33">
        <v>992</v>
      </c>
      <c r="M44" s="33">
        <v>20171</v>
      </c>
      <c r="N44" s="33">
        <v>21163</v>
      </c>
    </row>
    <row r="45" spans="1:14" x14ac:dyDescent="0.35">
      <c r="A45" s="3"/>
      <c r="B45" s="57"/>
      <c r="C45" s="57"/>
      <c r="D45" s="59"/>
      <c r="E45" s="33"/>
      <c r="F45" s="33"/>
      <c r="G45" s="33"/>
      <c r="H45" s="33"/>
      <c r="I45" s="33"/>
      <c r="J45" s="33"/>
      <c r="K45" s="33"/>
      <c r="L45" s="33"/>
      <c r="M45" s="33"/>
      <c r="N45" s="33"/>
    </row>
    <row r="46" spans="1:14" x14ac:dyDescent="0.35">
      <c r="A46" s="3" t="s">
        <v>40</v>
      </c>
      <c r="B46" s="61"/>
      <c r="C46" s="61"/>
      <c r="D46" s="59"/>
      <c r="E46" s="62">
        <v>159773935</v>
      </c>
      <c r="F46" s="62">
        <v>10036834</v>
      </c>
      <c r="G46" s="62">
        <v>169810769</v>
      </c>
      <c r="H46" s="62">
        <v>157442953</v>
      </c>
      <c r="I46" s="62">
        <v>10371546</v>
      </c>
      <c r="J46" s="62">
        <v>167814499</v>
      </c>
      <c r="K46" s="62">
        <v>876209</v>
      </c>
      <c r="L46" s="62">
        <v>-7147</v>
      </c>
      <c r="M46" s="62">
        <v>247825</v>
      </c>
      <c r="N46" s="62">
        <v>240678</v>
      </c>
    </row>
    <row r="47" spans="1:14" x14ac:dyDescent="0.35">
      <c r="A47" s="27"/>
      <c r="B47" s="63"/>
      <c r="C47" s="63"/>
      <c r="D47" s="64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ht="15" thickBot="1" x14ac:dyDescent="0.4">
      <c r="A48" s="65" t="s">
        <v>41</v>
      </c>
      <c r="B48" s="31"/>
      <c r="C48" s="31"/>
      <c r="D48" s="65"/>
      <c r="E48" s="66">
        <v>333817699</v>
      </c>
      <c r="F48" s="66">
        <v>-14545585</v>
      </c>
      <c r="G48" s="66">
        <v>319272114</v>
      </c>
      <c r="H48" s="66">
        <v>331581603</v>
      </c>
      <c r="I48" s="66">
        <v>-14193335</v>
      </c>
      <c r="J48" s="66">
        <v>317388268</v>
      </c>
      <c r="K48" s="66">
        <v>881357</v>
      </c>
      <c r="L48" s="66">
        <v>-7147</v>
      </c>
      <c r="M48" s="66">
        <v>526015</v>
      </c>
      <c r="N48" s="67">
        <v>518868</v>
      </c>
    </row>
    <row r="49" spans="1:14" ht="15" thickTop="1" x14ac:dyDescent="0.35">
      <c r="A49" s="68"/>
      <c r="B49" s="2"/>
      <c r="C49" s="2"/>
      <c r="D49" s="1"/>
      <c r="E49" s="69"/>
      <c r="F49" s="45"/>
      <c r="G49" s="45"/>
      <c r="H49" s="45"/>
      <c r="I49" s="45"/>
      <c r="J49" s="45"/>
      <c r="K49" s="45"/>
      <c r="L49" s="45"/>
      <c r="M49" s="45"/>
      <c r="N49" s="45"/>
    </row>
    <row r="50" spans="1:14" x14ac:dyDescent="0.35">
      <c r="A50" s="1"/>
      <c r="B50" s="2"/>
      <c r="C50" s="2"/>
      <c r="D50" s="1"/>
      <c r="E50" s="3"/>
      <c r="F50" s="3"/>
      <c r="G50" s="3"/>
      <c r="H50" s="4"/>
      <c r="I50" s="3"/>
      <c r="J50" s="3"/>
      <c r="K50" s="3"/>
      <c r="L50" s="3"/>
      <c r="M50" s="3"/>
      <c r="N50" s="5"/>
    </row>
    <row r="51" spans="1:14" x14ac:dyDescent="0.35">
      <c r="A51" s="1" t="s">
        <v>42</v>
      </c>
      <c r="B51" s="2"/>
      <c r="C51" s="2"/>
      <c r="D51" s="3"/>
      <c r="E51" s="3"/>
      <c r="F51" s="3"/>
      <c r="G51" s="3" t="s">
        <v>43</v>
      </c>
      <c r="H51" s="4"/>
      <c r="I51" s="3"/>
      <c r="J51" s="70"/>
      <c r="K51" s="70"/>
      <c r="L51" s="70"/>
      <c r="M51" s="70"/>
      <c r="N51" s="11"/>
    </row>
    <row r="52" spans="1:14" x14ac:dyDescent="0.35">
      <c r="A52" s="1" t="s">
        <v>44</v>
      </c>
      <c r="B52" s="2"/>
      <c r="C52" s="2"/>
      <c r="D52" s="71">
        <v>0.47</v>
      </c>
      <c r="E52" s="72"/>
      <c r="F52" s="3"/>
      <c r="G52" s="3" t="s">
        <v>45</v>
      </c>
      <c r="H52" s="4"/>
      <c r="I52" s="73">
        <v>0.51</v>
      </c>
      <c r="J52" s="3"/>
      <c r="K52" s="3"/>
      <c r="L52" s="3"/>
      <c r="M52" s="3"/>
      <c r="N52" s="5"/>
    </row>
    <row r="53" spans="1:14" x14ac:dyDescent="0.35">
      <c r="A53" s="1" t="s">
        <v>46</v>
      </c>
      <c r="B53" s="74"/>
      <c r="C53" s="74"/>
      <c r="D53" s="73">
        <v>0.53</v>
      </c>
      <c r="E53" s="72"/>
      <c r="F53" s="3"/>
      <c r="G53" s="3" t="s">
        <v>47</v>
      </c>
      <c r="H53" s="4"/>
      <c r="I53" s="73">
        <v>0.06</v>
      </c>
      <c r="J53" s="3"/>
      <c r="K53" s="3"/>
      <c r="L53" s="3"/>
      <c r="M53" s="3"/>
      <c r="N53" s="5"/>
    </row>
    <row r="54" spans="1:14" x14ac:dyDescent="0.35">
      <c r="A54" s="56" t="s">
        <v>48</v>
      </c>
      <c r="B54" s="10"/>
      <c r="C54" s="10"/>
      <c r="D54" s="73">
        <v>0</v>
      </c>
      <c r="E54" s="72"/>
      <c r="F54" s="3"/>
      <c r="G54" s="3" t="s">
        <v>49</v>
      </c>
      <c r="H54" s="4"/>
      <c r="I54" s="73">
        <v>0.09</v>
      </c>
      <c r="J54" s="3"/>
      <c r="K54" s="3"/>
      <c r="L54" s="3"/>
      <c r="M54" s="3"/>
      <c r="N54" s="5"/>
    </row>
    <row r="55" spans="1:14" ht="15" thickBot="1" x14ac:dyDescent="0.4">
      <c r="A55" s="1"/>
      <c r="B55" s="2"/>
      <c r="C55" s="2"/>
      <c r="D55" s="75">
        <v>1</v>
      </c>
      <c r="E55" s="72"/>
      <c r="F55" s="3"/>
      <c r="G55" s="3" t="s">
        <v>50</v>
      </c>
      <c r="H55" s="4"/>
      <c r="I55" s="76">
        <v>0.34</v>
      </c>
      <c r="J55" s="3"/>
      <c r="K55" s="3"/>
      <c r="L55" s="3"/>
      <c r="M55" s="3"/>
      <c r="N55" s="5"/>
    </row>
    <row r="56" spans="1:14" ht="15.5" thickTop="1" thickBot="1" x14ac:dyDescent="0.4">
      <c r="A56" s="1"/>
      <c r="B56" s="2"/>
      <c r="C56" s="2"/>
      <c r="D56" s="1"/>
      <c r="E56" s="3"/>
      <c r="F56" s="3"/>
      <c r="G56" s="3"/>
      <c r="H56" s="4"/>
      <c r="I56" s="77">
        <v>1</v>
      </c>
      <c r="J56" s="3"/>
      <c r="K56" s="3"/>
      <c r="L56" s="3"/>
      <c r="M56" s="3"/>
      <c r="N56" s="5"/>
    </row>
    <row r="57" spans="1:14" ht="15" thickTop="1" x14ac:dyDescent="0.35">
      <c r="A57" s="1"/>
      <c r="B57" s="2"/>
      <c r="C57" s="2"/>
      <c r="D57" s="3"/>
      <c r="E57" s="3"/>
      <c r="F57" s="3"/>
      <c r="G57" s="3"/>
      <c r="H57" s="4"/>
      <c r="I57" s="3"/>
      <c r="J57" s="3"/>
      <c r="K57" s="3"/>
      <c r="L57" s="3"/>
      <c r="M57" s="3"/>
      <c r="N57" s="5"/>
    </row>
    <row r="58" spans="1:14" x14ac:dyDescent="0.35">
      <c r="A58" s="3" t="s">
        <v>51</v>
      </c>
      <c r="B58" s="2"/>
      <c r="C58" s="2"/>
      <c r="D58" s="78" t="s">
        <v>52</v>
      </c>
      <c r="E58" s="3"/>
      <c r="F58" s="3"/>
      <c r="G58" s="3"/>
      <c r="H58" s="4"/>
      <c r="J58" s="3"/>
      <c r="K58" s="3"/>
      <c r="L58" s="3"/>
      <c r="M58" s="3"/>
      <c r="N58" s="5"/>
    </row>
    <row r="59" spans="1:14" x14ac:dyDescent="0.35">
      <c r="A59" s="3"/>
      <c r="B59" s="10"/>
      <c r="C59" s="10"/>
      <c r="D59" s="3"/>
      <c r="E59" s="3"/>
      <c r="F59" s="3"/>
      <c r="G59" s="3"/>
      <c r="H59" s="4"/>
      <c r="J59" s="3"/>
      <c r="K59" s="3"/>
      <c r="L59" s="3"/>
      <c r="M59" s="3"/>
      <c r="N59" s="5"/>
    </row>
    <row r="60" spans="1:14" x14ac:dyDescent="0.35">
      <c r="A60" s="3" t="s">
        <v>53</v>
      </c>
      <c r="B60" s="10"/>
      <c r="C60" s="10"/>
      <c r="D60" s="79">
        <v>1.8800000000000001E-2</v>
      </c>
      <c r="E60" s="3"/>
      <c r="J60" s="3"/>
      <c r="K60" s="3"/>
      <c r="L60" s="3"/>
      <c r="M60" s="3"/>
      <c r="N60" s="5"/>
    </row>
    <row r="61" spans="1:14" x14ac:dyDescent="0.35">
      <c r="A61" s="56" t="s">
        <v>54</v>
      </c>
      <c r="B61" s="10"/>
      <c r="C61" s="10"/>
      <c r="D61" s="80">
        <v>1.9099999999999999E-2</v>
      </c>
      <c r="E61" s="3"/>
      <c r="J61" s="3"/>
      <c r="K61" s="3"/>
      <c r="L61" s="3"/>
      <c r="M61" s="3"/>
      <c r="N61" s="5"/>
    </row>
    <row r="62" spans="1:14" x14ac:dyDescent="0.35">
      <c r="A62" s="3"/>
      <c r="B62" s="10"/>
      <c r="C62" s="10"/>
      <c r="D62" s="3"/>
      <c r="E62" s="3"/>
      <c r="J62" s="3"/>
      <c r="K62" s="3"/>
      <c r="L62" s="3"/>
      <c r="M62" s="3"/>
      <c r="N62" s="5"/>
    </row>
    <row r="63" spans="1:14" ht="15" thickBot="1" x14ac:dyDescent="0.4">
      <c r="A63" s="3" t="s">
        <v>55</v>
      </c>
      <c r="B63" s="10"/>
      <c r="C63" s="10"/>
      <c r="D63" s="81">
        <v>-2.9999999999999818E-4</v>
      </c>
      <c r="E63" s="3"/>
      <c r="F63" t="s">
        <v>0</v>
      </c>
      <c r="J63" s="3"/>
      <c r="K63" s="3"/>
      <c r="L63" s="3"/>
      <c r="M63" s="3"/>
      <c r="N63" s="5"/>
    </row>
    <row r="64" spans="1:14" ht="15" thickTop="1" x14ac:dyDescent="0.35">
      <c r="A64" s="3"/>
      <c r="B64" s="10"/>
      <c r="C64" s="10"/>
      <c r="D64" s="3"/>
      <c r="E64" s="3"/>
      <c r="J64" s="3"/>
      <c r="K64" s="3"/>
      <c r="L64" s="3"/>
      <c r="M64" s="3"/>
      <c r="N64" s="5"/>
    </row>
    <row r="65" spans="1:14" x14ac:dyDescent="0.35">
      <c r="A65" s="56" t="s">
        <v>56</v>
      </c>
      <c r="B65" s="10"/>
      <c r="C65" s="10"/>
      <c r="D65" s="82">
        <v>378.54992094298598</v>
      </c>
      <c r="E65" s="3"/>
      <c r="F65" s="3"/>
      <c r="G65" s="3"/>
      <c r="H65" s="4"/>
      <c r="I65" s="3"/>
      <c r="J65" s="3"/>
      <c r="K65" s="3"/>
      <c r="L65" s="3"/>
      <c r="M65" s="3"/>
      <c r="N65" s="5"/>
    </row>
    <row r="66" spans="1:14" x14ac:dyDescent="0.35">
      <c r="A66" s="56"/>
      <c r="B66" s="10"/>
      <c r="C66" s="10"/>
      <c r="D66" s="82"/>
      <c r="E66" s="3"/>
      <c r="F66" s="3"/>
      <c r="G66" s="3"/>
      <c r="H66" s="4"/>
      <c r="I66" s="3"/>
      <c r="J66" s="3"/>
      <c r="K66" s="3"/>
      <c r="L66" s="3"/>
      <c r="M66" s="3"/>
      <c r="N66" s="5"/>
    </row>
    <row r="67" spans="1:14" x14ac:dyDescent="0.35">
      <c r="A67" s="56"/>
      <c r="B67" s="10"/>
      <c r="C67" s="10"/>
      <c r="D67" s="82"/>
      <c r="E67" s="3"/>
      <c r="F67" s="3"/>
      <c r="G67" s="3"/>
      <c r="H67" s="4"/>
      <c r="I67" s="3"/>
      <c r="J67" s="3"/>
      <c r="K67" s="3"/>
      <c r="L67" s="3"/>
      <c r="M67" s="3"/>
      <c r="N67" s="5"/>
    </row>
    <row r="68" spans="1:14" x14ac:dyDescent="0.35">
      <c r="A68" s="1" t="s">
        <v>57</v>
      </c>
      <c r="B68" s="2"/>
      <c r="C68" s="2"/>
      <c r="D68" s="1"/>
      <c r="E68" s="3"/>
      <c r="F68" s="3"/>
      <c r="G68" s="3"/>
      <c r="H68" s="4"/>
      <c r="I68" s="3"/>
      <c r="J68" s="3"/>
      <c r="K68" s="3"/>
      <c r="L68" s="3"/>
      <c r="M68" s="3"/>
      <c r="N68" s="5"/>
    </row>
    <row r="69" spans="1:14" x14ac:dyDescent="0.35">
      <c r="A69" s="1" t="s">
        <v>58</v>
      </c>
      <c r="B69" s="2"/>
      <c r="C69" s="2"/>
      <c r="D69" s="1"/>
      <c r="E69" s="3"/>
      <c r="F69" s="3"/>
      <c r="G69" s="3"/>
      <c r="H69" s="4"/>
      <c r="I69" s="3"/>
      <c r="J69" s="3"/>
      <c r="K69" s="3"/>
      <c r="L69" s="3"/>
      <c r="M69" s="3"/>
      <c r="N69" s="5"/>
    </row>
    <row r="70" spans="1:14" x14ac:dyDescent="0.35">
      <c r="A70" s="1"/>
      <c r="B70" s="2"/>
      <c r="C70" s="2"/>
      <c r="D70" s="1"/>
      <c r="E70" s="3"/>
      <c r="F70" s="3"/>
      <c r="G70" s="1"/>
      <c r="H70" s="2"/>
      <c r="I70" s="2"/>
      <c r="J70" s="1"/>
      <c r="K70" s="3"/>
      <c r="L70" s="3"/>
      <c r="M70" s="3"/>
      <c r="N70" s="5"/>
    </row>
    <row r="71" spans="1:14" x14ac:dyDescent="0.35">
      <c r="A71" s="1"/>
      <c r="B71" s="2"/>
      <c r="C71" s="2"/>
      <c r="D71" s="1"/>
      <c r="E71" s="3"/>
      <c r="F71" s="3"/>
      <c r="G71" s="1"/>
      <c r="H71" s="2"/>
      <c r="I71" s="2"/>
      <c r="J71" s="1"/>
      <c r="K71" s="3"/>
      <c r="L71" s="3"/>
      <c r="M71" s="3"/>
      <c r="N71" s="5"/>
    </row>
    <row r="72" spans="1:14" x14ac:dyDescent="0.35">
      <c r="A72" s="1"/>
      <c r="B72" s="2"/>
      <c r="C72" s="2"/>
      <c r="D72" s="1"/>
      <c r="E72" s="3"/>
      <c r="F72" s="3"/>
      <c r="G72" s="1"/>
      <c r="H72" s="2"/>
      <c r="I72" s="2"/>
      <c r="J72" s="1"/>
      <c r="K72" s="3"/>
      <c r="L72" s="3"/>
      <c r="M72" s="3"/>
      <c r="N72" s="5"/>
    </row>
    <row r="73" spans="1:14" x14ac:dyDescent="0.35">
      <c r="A73" s="1"/>
      <c r="B73" s="2"/>
      <c r="C73" s="2"/>
      <c r="D73" s="1"/>
      <c r="E73" s="3"/>
      <c r="F73" s="3"/>
      <c r="G73" s="1"/>
      <c r="H73" s="2"/>
      <c r="I73" s="2"/>
      <c r="J73" s="1"/>
      <c r="K73" s="3"/>
      <c r="L73" s="3"/>
      <c r="M73" s="3"/>
      <c r="N73" s="5"/>
    </row>
    <row r="74" spans="1:14" x14ac:dyDescent="0.35">
      <c r="A74" s="1"/>
      <c r="B74" s="2"/>
      <c r="C74" s="2"/>
      <c r="D74" s="1"/>
      <c r="E74" s="3"/>
      <c r="F74" s="3"/>
      <c r="G74" s="1"/>
      <c r="H74" s="2"/>
      <c r="I74" s="2"/>
      <c r="J74" s="1"/>
      <c r="K74" s="3"/>
      <c r="L74" s="3"/>
      <c r="M74" s="3"/>
      <c r="N74" s="5"/>
    </row>
    <row r="75" spans="1:14" x14ac:dyDescent="0.35">
      <c r="A75" s="83"/>
      <c r="B75" s="84"/>
      <c r="C75" s="84"/>
      <c r="D75" s="83"/>
      <c r="E75" s="85"/>
      <c r="F75" s="3"/>
      <c r="G75" s="83"/>
      <c r="H75" s="84"/>
      <c r="I75" s="84"/>
      <c r="J75" s="83"/>
      <c r="K75" s="85"/>
      <c r="L75" s="3"/>
      <c r="M75" s="3"/>
      <c r="N75" s="5"/>
    </row>
    <row r="76" spans="1:14" x14ac:dyDescent="0.35">
      <c r="A76" s="86" t="s">
        <v>59</v>
      </c>
      <c r="B76" s="2"/>
      <c r="C76" s="2"/>
      <c r="D76" s="1"/>
      <c r="E76" s="3"/>
      <c r="F76" s="3"/>
      <c r="G76" s="87" t="s">
        <v>60</v>
      </c>
      <c r="H76" s="2"/>
      <c r="I76" s="2"/>
      <c r="J76" s="1"/>
      <c r="K76" s="3"/>
      <c r="L76" s="13"/>
      <c r="M76" s="13"/>
      <c r="N76" s="88"/>
    </row>
    <row r="77" spans="1:14" x14ac:dyDescent="0.35">
      <c r="A77" s="86" t="s">
        <v>61</v>
      </c>
      <c r="B77" s="2"/>
      <c r="C77" s="2"/>
      <c r="D77" s="1"/>
      <c r="E77" s="3"/>
      <c r="F77" s="3"/>
      <c r="G77" s="87" t="s">
        <v>62</v>
      </c>
      <c r="H77" s="2"/>
      <c r="I77" s="2"/>
      <c r="J77" s="1"/>
      <c r="K77" s="3"/>
      <c r="L77" s="3"/>
      <c r="M77" s="3"/>
      <c r="N77" s="5"/>
    </row>
    <row r="78" spans="1:14" x14ac:dyDescent="0.35">
      <c r="A78" s="1" t="s">
        <v>63</v>
      </c>
      <c r="B78" s="2"/>
      <c r="C78" s="2"/>
      <c r="D78" s="1"/>
      <c r="E78" s="3"/>
      <c r="F78" s="3"/>
      <c r="G78" s="89" t="s">
        <v>64</v>
      </c>
      <c r="H78" s="2"/>
      <c r="I78" s="2"/>
      <c r="J78" s="1"/>
      <c r="K78" s="3"/>
      <c r="L78" s="3"/>
      <c r="M78" s="3"/>
      <c r="N78" s="5"/>
    </row>
    <row r="79" spans="1:14" x14ac:dyDescent="0.35">
      <c r="A79" s="90" t="s">
        <v>65</v>
      </c>
      <c r="B79" s="74"/>
      <c r="C79" s="74"/>
      <c r="D79" s="1"/>
      <c r="E79" s="3"/>
      <c r="F79" s="3"/>
      <c r="G79" s="90" t="s">
        <v>66</v>
      </c>
      <c r="H79" s="74"/>
      <c r="I79" s="74"/>
      <c r="J79" s="1"/>
      <c r="K79" s="3"/>
      <c r="L79" s="3"/>
      <c r="M79" s="3"/>
      <c r="N79" s="5"/>
    </row>
    <row r="80" spans="1:14" x14ac:dyDescent="0.35">
      <c r="A80" s="90"/>
      <c r="B80" s="74"/>
      <c r="C80" s="74"/>
      <c r="D80" s="1"/>
      <c r="E80" s="3"/>
      <c r="F80" s="3"/>
      <c r="G80" s="90"/>
      <c r="H80" s="74"/>
      <c r="I80" s="74"/>
      <c r="J80" s="1"/>
      <c r="K80" s="3"/>
      <c r="L80" s="3"/>
      <c r="M80" s="3"/>
      <c r="N80" s="5"/>
    </row>
    <row r="81" spans="1:14" x14ac:dyDescent="0.35">
      <c r="A81" s="1"/>
      <c r="B81" s="2"/>
      <c r="C81" s="2"/>
      <c r="D81" s="1"/>
      <c r="E81" s="3"/>
      <c r="F81" s="3"/>
      <c r="G81" s="1"/>
      <c r="H81" s="2"/>
      <c r="I81" s="2"/>
      <c r="J81" s="1"/>
      <c r="K81" s="3"/>
      <c r="L81" s="3"/>
      <c r="M81" s="3"/>
      <c r="N81" s="5"/>
    </row>
    <row r="82" spans="1:14" x14ac:dyDescent="0.35">
      <c r="A82" s="1"/>
      <c r="B82" s="2"/>
      <c r="C82" s="2"/>
      <c r="D82" s="1"/>
      <c r="E82" s="3"/>
      <c r="F82" s="3"/>
      <c r="G82" s="1"/>
      <c r="H82" s="2"/>
      <c r="I82" s="2"/>
      <c r="J82" s="1"/>
      <c r="K82" s="3"/>
      <c r="L82" s="3"/>
      <c r="M82" s="3"/>
      <c r="N82" s="5"/>
    </row>
    <row r="83" spans="1:14" x14ac:dyDescent="0.35">
      <c r="A83" s="1"/>
      <c r="B83" s="2"/>
      <c r="C83" s="2"/>
      <c r="D83" s="1"/>
      <c r="E83" s="3"/>
      <c r="F83" s="3"/>
      <c r="G83" s="1"/>
      <c r="H83" s="2"/>
      <c r="I83" s="2"/>
      <c r="J83" s="1"/>
      <c r="K83" s="3"/>
      <c r="L83" s="3"/>
      <c r="M83" s="3"/>
      <c r="N83" s="5"/>
    </row>
    <row r="84" spans="1:14" x14ac:dyDescent="0.35">
      <c r="A84" s="1"/>
      <c r="B84" s="2"/>
      <c r="C84" s="2"/>
      <c r="D84" s="1"/>
      <c r="E84" s="3"/>
      <c r="F84" s="3"/>
      <c r="G84" s="1"/>
      <c r="H84" s="2"/>
      <c r="I84" s="2"/>
      <c r="J84" s="1"/>
      <c r="K84" s="3"/>
      <c r="L84" s="3"/>
      <c r="M84" s="3"/>
      <c r="N84" s="5"/>
    </row>
    <row r="85" spans="1:14" x14ac:dyDescent="0.35">
      <c r="A85" s="1"/>
      <c r="B85" s="2"/>
      <c r="C85" s="2"/>
      <c r="D85" s="1"/>
      <c r="E85" s="3"/>
      <c r="F85" s="3"/>
      <c r="G85" s="1"/>
      <c r="H85" s="2"/>
      <c r="I85" s="2"/>
      <c r="J85" s="1"/>
      <c r="K85" s="3"/>
      <c r="L85" s="3"/>
      <c r="M85" s="3"/>
      <c r="N85" s="5"/>
    </row>
    <row r="86" spans="1:14" x14ac:dyDescent="0.35">
      <c r="A86" s="83"/>
      <c r="B86" s="84"/>
      <c r="C86" s="84"/>
      <c r="D86" s="83"/>
      <c r="E86" s="85"/>
      <c r="F86" s="3"/>
      <c r="G86" s="83"/>
      <c r="H86" s="84"/>
      <c r="I86" s="84"/>
      <c r="J86" s="83"/>
      <c r="K86" s="85"/>
      <c r="L86" s="3"/>
      <c r="M86" s="3"/>
      <c r="N86" s="5"/>
    </row>
    <row r="87" spans="1:14" x14ac:dyDescent="0.35">
      <c r="A87" s="87" t="s">
        <v>67</v>
      </c>
      <c r="B87" s="2"/>
      <c r="C87" s="2"/>
      <c r="D87" s="1"/>
      <c r="E87" s="3"/>
      <c r="F87" s="3"/>
      <c r="G87" s="87" t="s">
        <v>68</v>
      </c>
      <c r="H87" s="2"/>
      <c r="I87" s="2"/>
      <c r="J87" s="1"/>
      <c r="K87" s="3"/>
      <c r="L87" s="3"/>
      <c r="M87" s="3"/>
      <c r="N87" s="5"/>
    </row>
    <row r="88" spans="1:14" x14ac:dyDescent="0.35">
      <c r="A88" s="87" t="s">
        <v>69</v>
      </c>
      <c r="B88" s="2"/>
      <c r="C88" s="2"/>
      <c r="D88" s="1"/>
      <c r="E88" s="3"/>
      <c r="F88" s="3"/>
      <c r="G88" s="87" t="s">
        <v>70</v>
      </c>
      <c r="H88" s="2"/>
      <c r="I88" s="2"/>
      <c r="J88" s="1"/>
      <c r="K88" s="3"/>
      <c r="L88" s="3"/>
      <c r="M88" s="3"/>
      <c r="N88" s="5"/>
    </row>
    <row r="89" spans="1:14" x14ac:dyDescent="0.35">
      <c r="A89" s="89" t="s">
        <v>71</v>
      </c>
      <c r="B89" s="2"/>
      <c r="C89" s="2"/>
      <c r="D89" s="1"/>
      <c r="E89" s="3"/>
      <c r="F89" s="3"/>
      <c r="G89" s="89" t="s">
        <v>72</v>
      </c>
      <c r="H89" s="2"/>
      <c r="I89" s="2"/>
      <c r="J89" s="1"/>
      <c r="K89" s="3"/>
      <c r="L89" s="3"/>
      <c r="M89" s="3"/>
      <c r="N89" s="5"/>
    </row>
    <row r="90" spans="1:14" x14ac:dyDescent="0.35">
      <c r="A90" s="90" t="s">
        <v>73</v>
      </c>
      <c r="B90" s="74"/>
      <c r="C90" s="74"/>
      <c r="D90" s="1"/>
      <c r="E90" s="3"/>
      <c r="F90" s="3"/>
      <c r="G90" s="90" t="s">
        <v>74</v>
      </c>
      <c r="H90" s="74"/>
      <c r="I90" s="74"/>
      <c r="J90" s="1"/>
      <c r="K90" s="3"/>
      <c r="L90" s="3"/>
      <c r="M90" s="3"/>
      <c r="N90" s="5"/>
    </row>
    <row r="91" spans="1:14" x14ac:dyDescent="0.35">
      <c r="A91" s="90"/>
      <c r="B91" s="74"/>
      <c r="C91" s="74"/>
      <c r="D91" s="1"/>
      <c r="E91" s="3"/>
      <c r="F91" s="3"/>
      <c r="G91" s="90"/>
      <c r="H91" s="74"/>
      <c r="I91" s="74"/>
      <c r="J91" s="1"/>
      <c r="K91" s="3"/>
      <c r="L91" s="3"/>
      <c r="M91" s="3"/>
      <c r="N91" s="5"/>
    </row>
    <row r="92" spans="1:14" x14ac:dyDescent="0.35">
      <c r="A92" s="1"/>
      <c r="B92" s="2"/>
      <c r="C92" s="2"/>
      <c r="D92" s="1"/>
      <c r="E92" s="3"/>
      <c r="F92" s="3"/>
      <c r="G92" s="3"/>
      <c r="H92" s="4"/>
      <c r="I92" s="3"/>
      <c r="J92" s="3"/>
      <c r="K92" s="3"/>
      <c r="L92" s="3"/>
      <c r="M92" s="3"/>
      <c r="N92" s="5"/>
    </row>
    <row r="93" spans="1:14" x14ac:dyDescent="0.35">
      <c r="A93" s="1" t="s">
        <v>75</v>
      </c>
      <c r="B93" s="2"/>
      <c r="C93" s="2"/>
      <c r="D93" s="1"/>
      <c r="E93" s="3"/>
      <c r="F93" s="3"/>
      <c r="G93" s="1"/>
      <c r="H93" s="4"/>
      <c r="I93" s="3"/>
      <c r="J93" s="3"/>
      <c r="K93" s="3"/>
      <c r="L93" s="3"/>
      <c r="M93" s="3"/>
      <c r="N93" s="5"/>
    </row>
    <row r="94" spans="1:14" x14ac:dyDescent="0.35">
      <c r="A94" s="1" t="s">
        <v>1</v>
      </c>
      <c r="B94" s="2"/>
      <c r="C94" s="2"/>
      <c r="D94" s="1"/>
      <c r="E94" s="3"/>
      <c r="F94" s="3"/>
      <c r="G94" s="1"/>
      <c r="H94" s="4"/>
      <c r="I94" s="3"/>
      <c r="J94" s="3"/>
      <c r="K94" s="3"/>
      <c r="L94" s="3"/>
      <c r="M94" s="3"/>
      <c r="N94" s="5"/>
    </row>
    <row r="95" spans="1:14" x14ac:dyDescent="0.35">
      <c r="A95" s="1" t="s">
        <v>76</v>
      </c>
      <c r="B95" s="2"/>
      <c r="C95" s="2"/>
      <c r="D95" s="1"/>
      <c r="E95" s="3"/>
      <c r="F95" s="3"/>
      <c r="G95" s="1"/>
      <c r="H95" s="4"/>
      <c r="I95" s="3"/>
      <c r="J95" s="3"/>
      <c r="K95" s="3"/>
      <c r="L95" s="3"/>
      <c r="M95" s="3"/>
      <c r="N95" s="5"/>
    </row>
    <row r="96" spans="1:14" x14ac:dyDescent="0.35">
      <c r="A96" s="1" t="s">
        <v>77</v>
      </c>
      <c r="B96" s="2"/>
      <c r="C96" s="2"/>
      <c r="D96" s="1"/>
      <c r="E96" s="3"/>
      <c r="F96" s="3"/>
      <c r="G96" s="1"/>
      <c r="H96" s="4"/>
      <c r="I96" s="3"/>
      <c r="J96" s="3"/>
      <c r="K96" s="3"/>
      <c r="L96" s="3"/>
      <c r="M96" s="3"/>
      <c r="N96" s="5"/>
    </row>
    <row r="97" spans="1:14" x14ac:dyDescent="0.35">
      <c r="A97" s="1"/>
      <c r="B97" s="2"/>
      <c r="C97" s="2"/>
      <c r="D97" s="1"/>
      <c r="E97" s="3"/>
      <c r="F97" s="3"/>
      <c r="G97" s="3"/>
      <c r="H97" s="4"/>
      <c r="I97" s="3"/>
      <c r="J97" s="3"/>
      <c r="K97" s="3"/>
      <c r="L97" s="3"/>
      <c r="M97" s="3"/>
      <c r="N97" s="5"/>
    </row>
    <row r="98" spans="1:14" x14ac:dyDescent="0.35">
      <c r="A98" s="1"/>
      <c r="B98" s="2"/>
      <c r="C98" s="2"/>
      <c r="D98" s="1"/>
      <c r="E98" s="3"/>
      <c r="F98" s="3"/>
      <c r="G98" s="3"/>
      <c r="H98" s="4"/>
      <c r="I98" s="3"/>
      <c r="J98" s="3"/>
      <c r="K98" s="3"/>
      <c r="L98" s="3"/>
      <c r="M98" s="3"/>
      <c r="N98" s="5"/>
    </row>
    <row r="99" spans="1:14" x14ac:dyDescent="0.35">
      <c r="A99" s="1"/>
      <c r="B99" s="2"/>
      <c r="C99" s="2"/>
      <c r="D99" s="1"/>
      <c r="E99" s="3"/>
      <c r="F99" s="3"/>
      <c r="G99" s="3"/>
      <c r="H99" s="4"/>
      <c r="I99" s="3"/>
      <c r="J99" s="3"/>
      <c r="K99" s="3"/>
      <c r="L99" s="3"/>
      <c r="M99" s="3"/>
      <c r="N99" s="5"/>
    </row>
    <row r="100" spans="1:14" x14ac:dyDescent="0.35">
      <c r="A100" s="1"/>
      <c r="B100" s="2"/>
      <c r="C100" s="2"/>
      <c r="D100" s="1"/>
      <c r="E100" s="3"/>
      <c r="F100" s="3"/>
      <c r="G100" s="3"/>
      <c r="H100" s="4"/>
      <c r="I100" s="3"/>
      <c r="J100" s="3"/>
      <c r="K100" s="3"/>
      <c r="L100" s="3"/>
      <c r="M100" s="3"/>
      <c r="N100" s="5"/>
    </row>
    <row r="101" spans="1:14" x14ac:dyDescent="0.35">
      <c r="A101" s="1"/>
      <c r="B101" s="2"/>
      <c r="C101" s="2"/>
      <c r="D101" s="1"/>
      <c r="E101" s="3"/>
      <c r="F101" s="3"/>
      <c r="G101" s="3"/>
      <c r="H101" s="4"/>
      <c r="I101" s="3"/>
      <c r="J101" s="3"/>
      <c r="K101" s="3"/>
      <c r="L101" s="3"/>
      <c r="M101" s="3"/>
      <c r="N101" s="5"/>
    </row>
    <row r="102" spans="1:14" x14ac:dyDescent="0.35">
      <c r="A102" s="1"/>
      <c r="B102" s="2"/>
      <c r="C102" s="2"/>
      <c r="D102" s="1"/>
      <c r="E102" s="3"/>
      <c r="F102" s="3"/>
      <c r="G102" s="3"/>
      <c r="H102" s="4"/>
      <c r="I102" s="3"/>
      <c r="J102" s="3"/>
      <c r="K102" s="3"/>
      <c r="L102" s="3"/>
      <c r="M102" s="3"/>
      <c r="N102" s="5"/>
    </row>
    <row r="103" spans="1:14" x14ac:dyDescent="0.35">
      <c r="A103" s="1"/>
      <c r="B103" s="2"/>
      <c r="C103" s="2"/>
      <c r="D103" s="1"/>
      <c r="E103" s="3"/>
      <c r="F103" s="3"/>
      <c r="G103" s="3"/>
      <c r="H103" s="4"/>
      <c r="I103" s="3"/>
      <c r="J103" s="3"/>
      <c r="K103" s="3"/>
      <c r="L103" s="3"/>
      <c r="M103" s="3"/>
      <c r="N103" s="5"/>
    </row>
    <row r="104" spans="1:14" x14ac:dyDescent="0.35">
      <c r="A104" s="1"/>
      <c r="B104" s="2"/>
      <c r="C104" s="2"/>
      <c r="D104" s="1"/>
      <c r="E104" s="3"/>
      <c r="F104" s="3"/>
      <c r="G104" s="3"/>
      <c r="H104" s="4"/>
      <c r="I104" s="3"/>
      <c r="J104" s="3"/>
      <c r="K104" s="3"/>
      <c r="L104" s="3"/>
      <c r="M104" s="3"/>
      <c r="N104" s="5"/>
    </row>
  </sheetData>
  <mergeCells count="3">
    <mergeCell ref="A4:K4"/>
    <mergeCell ref="A5:K5"/>
    <mergeCell ref="A6:K6"/>
  </mergeCells>
  <hyperlinks>
    <hyperlink ref="A79" r:id="rId1" xr:uid="{00000000-0004-0000-0200-000000000000}"/>
    <hyperlink ref="G79" r:id="rId2" xr:uid="{00000000-0004-0000-0200-000001000000}"/>
    <hyperlink ref="A90" r:id="rId3" xr:uid="{00000000-0004-0000-0200-000002000000}"/>
    <hyperlink ref="G90" r:id="rId4" xr:uid="{00000000-0004-0000-0200-000003000000}"/>
  </hyperlinks>
  <printOptions horizontalCentered="1"/>
  <pageMargins left="0.7" right="0.7" top="0.75" bottom="0.75" header="0.3" footer="0.3"/>
  <pageSetup scale="49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91143" r:id="rId8">
          <objectPr defaultSize="0" autoPict="0" altText="Nancy Chang signature" r:id="rId9">
            <anchor moveWithCells="1" sizeWithCells="1">
              <from>
                <xdr:col>6</xdr:col>
                <xdr:colOff>69850</xdr:colOff>
                <xdr:row>71</xdr:row>
                <xdr:rowOff>101600</xdr:rowOff>
              </from>
              <to>
                <xdr:col>7</xdr:col>
                <xdr:colOff>730250</xdr:colOff>
                <xdr:row>74</xdr:row>
                <xdr:rowOff>177800</xdr:rowOff>
              </to>
            </anchor>
          </objectPr>
        </oleObject>
      </mc:Choice>
      <mc:Fallback>
        <oleObject progId="Word.Picture.8" shapeId="91143" r:id="rId8"/>
      </mc:Fallback>
    </mc:AlternateContent>
    <mc:AlternateContent xmlns:mc="http://schemas.openxmlformats.org/markup-compatibility/2006">
      <mc:Choice Requires="x14">
        <oleObject progId="Word.Picture.8" shapeId="91144" r:id="rId10">
          <objectPr defaultSize="0" autoPict="0" altText="Stan Vick signature" r:id="rId11">
            <anchor moveWithCells="1" sizeWithCells="1">
              <from>
                <xdr:col>0</xdr:col>
                <xdr:colOff>82550</xdr:colOff>
                <xdr:row>81</xdr:row>
                <xdr:rowOff>177800</xdr:rowOff>
              </from>
              <to>
                <xdr:col>1</xdr:col>
                <xdr:colOff>463550</xdr:colOff>
                <xdr:row>85</xdr:row>
                <xdr:rowOff>158750</xdr:rowOff>
              </to>
            </anchor>
          </objectPr>
        </oleObject>
      </mc:Choice>
      <mc:Fallback>
        <oleObject progId="Word.Picture.8" shapeId="91144" r:id="rId10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104"/>
  <sheetViews>
    <sheetView topLeftCell="A59" zoomScale="80" zoomScaleNormal="80" workbookViewId="0"/>
  </sheetViews>
  <sheetFormatPr defaultRowHeight="14.5" x14ac:dyDescent="0.35"/>
  <cols>
    <col min="1" max="1" width="16.453125" customWidth="1"/>
    <col min="2" max="11" width="12.6328125" customWidth="1"/>
    <col min="12" max="13" width="12.6328125" hidden="1" customWidth="1"/>
    <col min="14" max="14" width="12.6328125" customWidth="1"/>
  </cols>
  <sheetData>
    <row r="1" spans="1:14" x14ac:dyDescent="0.3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3"/>
      <c r="M1" s="3"/>
      <c r="N1" s="5"/>
    </row>
    <row r="2" spans="1:14" x14ac:dyDescent="0.35">
      <c r="A2" s="1"/>
      <c r="B2" s="2"/>
      <c r="C2" s="2"/>
      <c r="D2" s="1"/>
      <c r="E2" s="3"/>
      <c r="F2" s="3"/>
      <c r="G2" s="3"/>
      <c r="H2" s="4"/>
      <c r="I2" s="3"/>
      <c r="J2" s="3"/>
      <c r="K2" s="5"/>
      <c r="L2" s="5"/>
      <c r="M2" s="5"/>
      <c r="N2" s="5"/>
    </row>
    <row r="3" spans="1:14" x14ac:dyDescent="0.35">
      <c r="A3" s="1"/>
      <c r="B3" s="2"/>
      <c r="C3" s="2"/>
      <c r="D3" s="1"/>
      <c r="E3" s="3"/>
      <c r="F3" s="3"/>
      <c r="G3" s="3"/>
      <c r="H3" s="4"/>
      <c r="I3" s="3"/>
      <c r="J3" s="3"/>
      <c r="K3" s="3"/>
      <c r="L3" s="3"/>
      <c r="M3" s="3"/>
      <c r="N3" s="5"/>
    </row>
    <row r="4" spans="1:14" x14ac:dyDescent="0.35">
      <c r="A4" s="256" t="s">
        <v>1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09"/>
      <c r="M4" s="209"/>
      <c r="N4" s="7"/>
    </row>
    <row r="5" spans="1:14" x14ac:dyDescent="0.35">
      <c r="A5" s="257" t="s">
        <v>2</v>
      </c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210"/>
      <c r="M5" s="210"/>
      <c r="N5" s="99"/>
    </row>
    <row r="6" spans="1:14" x14ac:dyDescent="0.35">
      <c r="A6" s="258">
        <v>43312</v>
      </c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11"/>
      <c r="M6" s="211"/>
      <c r="N6" s="9"/>
    </row>
    <row r="7" spans="1:14" x14ac:dyDescent="0.35">
      <c r="A7" s="1"/>
      <c r="B7" s="2"/>
      <c r="C7" s="2"/>
      <c r="D7" s="1"/>
      <c r="E7" s="3"/>
      <c r="F7" s="3"/>
      <c r="G7" s="3"/>
      <c r="H7" s="4"/>
      <c r="I7" s="3"/>
      <c r="J7" s="3"/>
      <c r="K7" s="3"/>
      <c r="L7" s="3"/>
      <c r="M7" s="3"/>
      <c r="N7" s="5"/>
    </row>
    <row r="8" spans="1:14" x14ac:dyDescent="0.3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3"/>
      <c r="N8" s="5"/>
    </row>
    <row r="9" spans="1:14" x14ac:dyDescent="0.35">
      <c r="A9" s="3"/>
      <c r="B9" s="10"/>
      <c r="C9" s="10"/>
      <c r="D9" s="3"/>
      <c r="E9" s="3"/>
      <c r="F9" s="3"/>
      <c r="G9" s="11"/>
      <c r="H9" s="4"/>
      <c r="I9" s="3"/>
      <c r="J9" s="3"/>
      <c r="K9" s="3"/>
      <c r="L9" s="12" t="s">
        <v>3</v>
      </c>
      <c r="M9" s="12" t="s">
        <v>3</v>
      </c>
      <c r="N9" s="5"/>
    </row>
    <row r="10" spans="1:14" x14ac:dyDescent="0.35">
      <c r="A10" s="13"/>
      <c r="B10" s="10"/>
      <c r="C10" s="10"/>
      <c r="D10" s="3"/>
      <c r="E10" s="3"/>
      <c r="F10" s="3"/>
      <c r="G10" s="11"/>
      <c r="H10" s="4"/>
      <c r="I10" s="3"/>
      <c r="J10" s="3"/>
      <c r="K10" s="3"/>
      <c r="L10" s="3"/>
      <c r="M10" s="3"/>
      <c r="N10" s="5"/>
    </row>
    <row r="11" spans="1:14" x14ac:dyDescent="0.35">
      <c r="A11" s="14"/>
      <c r="B11" s="10"/>
      <c r="C11" s="10"/>
      <c r="D11" s="15"/>
      <c r="E11" s="14" t="s">
        <v>4</v>
      </c>
      <c r="F11" s="14" t="s">
        <v>5</v>
      </c>
      <c r="G11" s="14" t="s">
        <v>4</v>
      </c>
      <c r="H11" s="14" t="s">
        <v>6</v>
      </c>
      <c r="I11" s="14" t="s">
        <v>5</v>
      </c>
      <c r="J11" s="14" t="s">
        <v>6</v>
      </c>
      <c r="K11" s="14" t="s">
        <v>7</v>
      </c>
      <c r="L11" s="16" t="s">
        <v>8</v>
      </c>
      <c r="M11" s="16" t="s">
        <v>9</v>
      </c>
      <c r="N11" s="17" t="s">
        <v>10</v>
      </c>
    </row>
    <row r="12" spans="1:14" x14ac:dyDescent="0.35">
      <c r="A12" s="14"/>
      <c r="B12" s="18" t="s">
        <v>11</v>
      </c>
      <c r="C12" s="19" t="s">
        <v>12</v>
      </c>
      <c r="D12" s="15" t="s">
        <v>13</v>
      </c>
      <c r="E12" s="20" t="s">
        <v>14</v>
      </c>
      <c r="F12" s="20" t="s">
        <v>15</v>
      </c>
      <c r="G12" s="20" t="s">
        <v>14</v>
      </c>
      <c r="H12" s="20" t="s">
        <v>14</v>
      </c>
      <c r="I12" s="20" t="s">
        <v>16</v>
      </c>
      <c r="J12" s="20" t="s">
        <v>14</v>
      </c>
      <c r="K12" s="20" t="s">
        <v>17</v>
      </c>
      <c r="L12" s="21" t="s">
        <v>18</v>
      </c>
      <c r="M12" s="21" t="s">
        <v>19</v>
      </c>
      <c r="N12" s="22" t="s">
        <v>20</v>
      </c>
    </row>
    <row r="13" spans="1:14" x14ac:dyDescent="0.35">
      <c r="A13" s="23" t="s">
        <v>21</v>
      </c>
      <c r="B13" s="24" t="s">
        <v>22</v>
      </c>
      <c r="C13" s="24" t="s">
        <v>22</v>
      </c>
      <c r="D13" s="25" t="s">
        <v>11</v>
      </c>
      <c r="E13" s="26">
        <v>43281</v>
      </c>
      <c r="F13" s="26" t="s">
        <v>14</v>
      </c>
      <c r="G13" s="26">
        <v>43312</v>
      </c>
      <c r="H13" s="26">
        <v>43281</v>
      </c>
      <c r="I13" s="26" t="s">
        <v>14</v>
      </c>
      <c r="J13" s="26">
        <v>43312</v>
      </c>
      <c r="K13" s="26">
        <v>43312</v>
      </c>
      <c r="L13" s="26">
        <v>43312</v>
      </c>
      <c r="M13" s="26">
        <v>43312</v>
      </c>
      <c r="N13" s="26">
        <v>43312</v>
      </c>
    </row>
    <row r="14" spans="1:14" x14ac:dyDescent="0.35">
      <c r="A14" s="27"/>
      <c r="B14" s="2"/>
      <c r="C14" s="2"/>
      <c r="D14" s="28"/>
      <c r="E14" s="29"/>
      <c r="F14" s="29"/>
      <c r="G14" s="29"/>
      <c r="H14" s="29"/>
      <c r="I14" s="29"/>
      <c r="J14" s="29"/>
      <c r="K14" s="29"/>
      <c r="L14" s="29"/>
      <c r="M14" s="29"/>
      <c r="N14" s="30"/>
    </row>
    <row r="15" spans="1:14" x14ac:dyDescent="0.35">
      <c r="A15" s="27" t="s">
        <v>23</v>
      </c>
      <c r="B15" s="31"/>
      <c r="C15" s="31"/>
      <c r="D15" s="28"/>
      <c r="E15" s="32"/>
      <c r="F15" s="32"/>
      <c r="G15" s="33"/>
      <c r="H15" s="32"/>
      <c r="I15" s="32"/>
      <c r="J15" s="32"/>
      <c r="K15" s="32"/>
      <c r="L15" s="32"/>
      <c r="M15" s="32"/>
      <c r="N15" s="11"/>
    </row>
    <row r="16" spans="1:14" x14ac:dyDescent="0.35">
      <c r="A16" s="1" t="s">
        <v>24</v>
      </c>
      <c r="B16" s="31"/>
      <c r="C16" s="31"/>
      <c r="D16" s="34">
        <v>1.8895076491114254E-2</v>
      </c>
      <c r="E16" s="33">
        <v>13095001</v>
      </c>
      <c r="F16" s="33">
        <v>21016</v>
      </c>
      <c r="G16" s="33">
        <v>13116017</v>
      </c>
      <c r="H16" s="33">
        <v>13095001</v>
      </c>
      <c r="I16" s="33">
        <v>21016</v>
      </c>
      <c r="J16" s="33">
        <v>13116017</v>
      </c>
      <c r="K16" s="33">
        <v>0</v>
      </c>
      <c r="L16" s="33">
        <v>0</v>
      </c>
      <c r="M16" s="33">
        <v>21016</v>
      </c>
      <c r="N16" s="35">
        <v>21016</v>
      </c>
    </row>
    <row r="17" spans="1:14" x14ac:dyDescent="0.35">
      <c r="A17" s="11" t="s">
        <v>25</v>
      </c>
      <c r="B17" s="31"/>
      <c r="C17" s="31"/>
      <c r="D17" s="36">
        <v>1.8961203956631235E-2</v>
      </c>
      <c r="E17" s="33">
        <v>59545976</v>
      </c>
      <c r="F17" s="37">
        <v>-11734587</v>
      </c>
      <c r="G17" s="33">
        <v>47811389</v>
      </c>
      <c r="H17" s="33">
        <v>59545976</v>
      </c>
      <c r="I17" s="33">
        <v>-11734587</v>
      </c>
      <c r="J17" s="33">
        <v>47811389</v>
      </c>
      <c r="K17" s="33">
        <v>0</v>
      </c>
      <c r="L17" s="33">
        <v>0</v>
      </c>
      <c r="M17" s="33">
        <v>95332</v>
      </c>
      <c r="N17" s="35">
        <v>95332</v>
      </c>
    </row>
    <row r="18" spans="1:14" x14ac:dyDescent="0.35">
      <c r="A18" s="38" t="s">
        <v>26</v>
      </c>
      <c r="B18" s="31"/>
      <c r="C18" s="31"/>
      <c r="D18" s="36">
        <v>1.955113122634667E-2</v>
      </c>
      <c r="E18" s="33">
        <v>49167883</v>
      </c>
      <c r="F18" s="33">
        <v>982441</v>
      </c>
      <c r="G18" s="33">
        <v>50150324</v>
      </c>
      <c r="H18" s="33">
        <v>49167883</v>
      </c>
      <c r="I18" s="33">
        <v>982441</v>
      </c>
      <c r="J18" s="33">
        <v>50150324</v>
      </c>
      <c r="K18" s="33">
        <v>0</v>
      </c>
      <c r="L18" s="33">
        <v>0</v>
      </c>
      <c r="M18" s="33">
        <v>82441</v>
      </c>
      <c r="N18" s="35">
        <v>82441</v>
      </c>
    </row>
    <row r="19" spans="1:14" x14ac:dyDescent="0.35">
      <c r="A19" s="38" t="s">
        <v>27</v>
      </c>
      <c r="B19" s="31"/>
      <c r="C19" s="31"/>
      <c r="D19" s="36">
        <v>2.1677961273316247E-2</v>
      </c>
      <c r="E19" s="33">
        <v>55056759</v>
      </c>
      <c r="F19" s="33">
        <v>-3905712</v>
      </c>
      <c r="G19" s="33">
        <v>51151047</v>
      </c>
      <c r="H19" s="33">
        <v>55056759</v>
      </c>
      <c r="I19" s="33">
        <v>-3905712</v>
      </c>
      <c r="J19" s="33">
        <v>51151047</v>
      </c>
      <c r="K19" s="33">
        <v>0</v>
      </c>
      <c r="L19" s="33">
        <v>0</v>
      </c>
      <c r="M19" s="33">
        <v>94287</v>
      </c>
      <c r="N19" s="35">
        <v>94287</v>
      </c>
    </row>
    <row r="20" spans="1:14" x14ac:dyDescent="0.35">
      <c r="A20" s="38" t="s">
        <v>81</v>
      </c>
      <c r="B20" s="31"/>
      <c r="C20" s="31"/>
      <c r="D20" s="182" t="s">
        <v>35</v>
      </c>
      <c r="E20" s="33">
        <v>11794645</v>
      </c>
      <c r="F20" s="33">
        <v>20342</v>
      </c>
      <c r="G20" s="33">
        <v>11814987</v>
      </c>
      <c r="H20" s="33">
        <v>11695393</v>
      </c>
      <c r="I20" s="33">
        <v>214480</v>
      </c>
      <c r="J20" s="33">
        <v>11909873</v>
      </c>
      <c r="K20" s="33">
        <v>4845</v>
      </c>
      <c r="L20" s="33">
        <v>0</v>
      </c>
      <c r="M20" s="39">
        <v>17538.38</v>
      </c>
      <c r="N20" s="35">
        <v>17538.38</v>
      </c>
    </row>
    <row r="21" spans="1:14" x14ac:dyDescent="0.35">
      <c r="A21" s="40" t="s">
        <v>29</v>
      </c>
      <c r="B21" s="41"/>
      <c r="C21" s="41"/>
      <c r="D21" s="42"/>
      <c r="E21" s="43">
        <v>188660264</v>
      </c>
      <c r="F21" s="43">
        <v>-14616500</v>
      </c>
      <c r="G21" s="43">
        <v>174043764</v>
      </c>
      <c r="H21" s="43">
        <v>188561012</v>
      </c>
      <c r="I21" s="43">
        <v>-14422362</v>
      </c>
      <c r="J21" s="43">
        <v>174138650</v>
      </c>
      <c r="K21" s="43">
        <v>4845</v>
      </c>
      <c r="L21" s="43">
        <v>0</v>
      </c>
      <c r="M21" s="43">
        <v>310614.38</v>
      </c>
      <c r="N21" s="44">
        <v>310614.38</v>
      </c>
    </row>
    <row r="22" spans="1:14" x14ac:dyDescent="0.35">
      <c r="A22" s="40"/>
      <c r="B22" s="41"/>
      <c r="C22" s="41"/>
      <c r="D22" s="42"/>
      <c r="E22" s="45"/>
      <c r="F22" s="45"/>
      <c r="G22" s="45"/>
      <c r="H22" s="45"/>
      <c r="I22" s="45"/>
      <c r="J22" s="45"/>
      <c r="K22" s="45"/>
      <c r="L22" s="45"/>
      <c r="M22" s="45"/>
      <c r="N22" s="46"/>
    </row>
    <row r="23" spans="1:14" hidden="1" x14ac:dyDescent="0.35">
      <c r="A23" s="38" t="s">
        <v>30</v>
      </c>
      <c r="B23" s="31"/>
      <c r="C23" s="31"/>
      <c r="D23" s="47"/>
      <c r="E23" s="45"/>
      <c r="F23" s="45"/>
      <c r="G23" s="45"/>
      <c r="H23" s="45"/>
      <c r="I23" s="45"/>
      <c r="J23" s="45"/>
      <c r="K23" s="45"/>
      <c r="L23" s="45"/>
      <c r="M23" s="45"/>
      <c r="N23" s="46"/>
    </row>
    <row r="24" spans="1:14" hidden="1" x14ac:dyDescent="0.35">
      <c r="A24" s="38" t="s">
        <v>80</v>
      </c>
      <c r="B24" s="48">
        <v>43276</v>
      </c>
      <c r="C24" s="48"/>
      <c r="D24" s="49">
        <v>1.77E-2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23277</v>
      </c>
      <c r="N24" s="33">
        <v>0</v>
      </c>
    </row>
    <row r="25" spans="1:14" hidden="1" x14ac:dyDescent="0.35">
      <c r="A25" s="38" t="s">
        <v>32</v>
      </c>
      <c r="B25" s="31"/>
      <c r="C25" s="31"/>
      <c r="D25" s="50"/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23277</v>
      </c>
      <c r="N25" s="43">
        <v>0</v>
      </c>
    </row>
    <row r="26" spans="1:14" hidden="1" x14ac:dyDescent="0.35">
      <c r="A26" s="51"/>
      <c r="B26" s="52"/>
      <c r="C26" s="52"/>
      <c r="D26" s="42"/>
      <c r="E26" s="45"/>
      <c r="F26" s="45"/>
      <c r="G26" s="45"/>
      <c r="H26" s="45"/>
      <c r="I26" s="45"/>
      <c r="J26" s="45"/>
      <c r="K26" s="45"/>
      <c r="L26" s="45"/>
      <c r="M26" s="45"/>
      <c r="N26" s="46"/>
    </row>
    <row r="27" spans="1:14" x14ac:dyDescent="0.35">
      <c r="A27" s="1" t="s">
        <v>33</v>
      </c>
      <c r="B27" s="53"/>
      <c r="C27" s="53"/>
      <c r="D27" s="54"/>
      <c r="E27" s="55"/>
      <c r="F27" s="55"/>
      <c r="G27" s="55"/>
      <c r="H27" s="55" t="s">
        <v>0</v>
      </c>
      <c r="I27" s="55" t="s">
        <v>0</v>
      </c>
      <c r="J27" s="55" t="s">
        <v>0</v>
      </c>
      <c r="K27" s="55"/>
      <c r="L27" s="55"/>
      <c r="M27" s="55"/>
      <c r="N27" s="33"/>
    </row>
    <row r="28" spans="1:14" x14ac:dyDescent="0.35">
      <c r="A28" s="56" t="s">
        <v>34</v>
      </c>
      <c r="B28" s="57">
        <v>43363</v>
      </c>
      <c r="C28" s="58" t="s">
        <v>36</v>
      </c>
      <c r="D28" s="59">
        <v>1.01E-2</v>
      </c>
      <c r="E28" s="33">
        <v>10000000</v>
      </c>
      <c r="F28" s="33">
        <v>0</v>
      </c>
      <c r="G28" s="33">
        <v>10000000</v>
      </c>
      <c r="H28" s="33">
        <v>9978344</v>
      </c>
      <c r="I28" s="33">
        <v>4625</v>
      </c>
      <c r="J28" s="33">
        <v>9982969</v>
      </c>
      <c r="K28" s="33">
        <v>36595</v>
      </c>
      <c r="L28" s="33">
        <v>0</v>
      </c>
      <c r="M28" s="33">
        <v>8578</v>
      </c>
      <c r="N28" s="33">
        <v>8578</v>
      </c>
    </row>
    <row r="29" spans="1:14" x14ac:dyDescent="0.35">
      <c r="A29" s="56" t="s">
        <v>34</v>
      </c>
      <c r="B29" s="57">
        <v>43448</v>
      </c>
      <c r="C29" s="58" t="s">
        <v>35</v>
      </c>
      <c r="D29" s="59">
        <v>1.397E-2</v>
      </c>
      <c r="E29" s="33">
        <v>9995672</v>
      </c>
      <c r="F29" s="33">
        <v>803</v>
      </c>
      <c r="G29" s="33">
        <v>9996475</v>
      </c>
      <c r="H29" s="33">
        <v>9956935</v>
      </c>
      <c r="I29" s="33">
        <v>6440</v>
      </c>
      <c r="J29" s="33">
        <v>9963375</v>
      </c>
      <c r="K29" s="33">
        <v>16938</v>
      </c>
      <c r="L29" s="33">
        <v>803</v>
      </c>
      <c r="M29" s="33">
        <v>11041</v>
      </c>
      <c r="N29" s="33">
        <v>11844</v>
      </c>
    </row>
    <row r="30" spans="1:14" x14ac:dyDescent="0.35">
      <c r="A30" s="56" t="s">
        <v>37</v>
      </c>
      <c r="B30" s="57">
        <v>43495</v>
      </c>
      <c r="C30" s="58">
        <v>43311</v>
      </c>
      <c r="D30" s="59">
        <v>1.235E-2</v>
      </c>
      <c r="E30" s="33">
        <v>9983581</v>
      </c>
      <c r="F30" s="33">
        <v>2378</v>
      </c>
      <c r="G30" s="33">
        <v>9985959</v>
      </c>
      <c r="H30" s="33">
        <v>9927313</v>
      </c>
      <c r="I30" s="33">
        <v>4009</v>
      </c>
      <c r="J30" s="33">
        <v>9931322</v>
      </c>
      <c r="K30" s="33">
        <v>0</v>
      </c>
      <c r="L30" s="33">
        <v>2379</v>
      </c>
      <c r="M30" s="33">
        <v>8123</v>
      </c>
      <c r="N30" s="33">
        <v>10502</v>
      </c>
    </row>
    <row r="31" spans="1:14" x14ac:dyDescent="0.35">
      <c r="A31" s="56" t="s">
        <v>38</v>
      </c>
      <c r="B31" s="57">
        <v>43532</v>
      </c>
      <c r="C31" s="58" t="s">
        <v>35</v>
      </c>
      <c r="D31" s="59">
        <v>1.0995372292890831E-2</v>
      </c>
      <c r="E31" s="33">
        <v>10027017</v>
      </c>
      <c r="F31" s="33">
        <v>-3337</v>
      </c>
      <c r="G31" s="33">
        <v>10023680</v>
      </c>
      <c r="H31" s="33">
        <v>9941708</v>
      </c>
      <c r="I31" s="33">
        <v>-2122</v>
      </c>
      <c r="J31" s="33">
        <v>9939586</v>
      </c>
      <c r="K31" s="33">
        <v>59070</v>
      </c>
      <c r="L31" s="33">
        <v>-3337</v>
      </c>
      <c r="M31" s="33">
        <v>12740</v>
      </c>
      <c r="N31" s="33">
        <v>9403</v>
      </c>
    </row>
    <row r="32" spans="1:14" x14ac:dyDescent="0.35">
      <c r="A32" s="56" t="s">
        <v>37</v>
      </c>
      <c r="B32" s="57">
        <v>43581</v>
      </c>
      <c r="C32" s="58">
        <v>43216</v>
      </c>
      <c r="D32" s="59">
        <v>1.34E-2</v>
      </c>
      <c r="E32" s="33">
        <v>10005630</v>
      </c>
      <c r="F32" s="33">
        <v>-582</v>
      </c>
      <c r="G32" s="33">
        <v>10005048</v>
      </c>
      <c r="H32" s="33">
        <v>9917054</v>
      </c>
      <c r="I32" s="33">
        <v>6697</v>
      </c>
      <c r="J32" s="33">
        <v>9923751</v>
      </c>
      <c r="K32" s="33">
        <v>37085</v>
      </c>
      <c r="L32" s="33">
        <v>-582</v>
      </c>
      <c r="M32" s="33">
        <v>11975</v>
      </c>
      <c r="N32" s="33">
        <v>11393</v>
      </c>
    </row>
    <row r="33" spans="1:14" x14ac:dyDescent="0.35">
      <c r="A33" s="56" t="s">
        <v>38</v>
      </c>
      <c r="B33" s="57">
        <v>43630</v>
      </c>
      <c r="C33" s="58" t="s">
        <v>35</v>
      </c>
      <c r="D33" s="60">
        <v>1.4501E-2</v>
      </c>
      <c r="E33" s="33">
        <v>10016181</v>
      </c>
      <c r="F33" s="33">
        <v>-1437</v>
      </c>
      <c r="G33" s="33">
        <v>10014744</v>
      </c>
      <c r="H33" s="33">
        <v>9929370</v>
      </c>
      <c r="I33" s="33">
        <v>-685</v>
      </c>
      <c r="J33" s="33">
        <v>9928685</v>
      </c>
      <c r="K33" s="33">
        <v>21562</v>
      </c>
      <c r="L33" s="33">
        <v>-1437</v>
      </c>
      <c r="M33" s="33">
        <v>13801</v>
      </c>
      <c r="N33" s="33">
        <v>12364</v>
      </c>
    </row>
    <row r="34" spans="1:14" x14ac:dyDescent="0.35">
      <c r="A34" s="56" t="s">
        <v>34</v>
      </c>
      <c r="B34" s="57">
        <v>43840</v>
      </c>
      <c r="C34" s="58" t="s">
        <v>35</v>
      </c>
      <c r="D34" s="60">
        <v>1.54E-2</v>
      </c>
      <c r="E34" s="33">
        <v>10001491</v>
      </c>
      <c r="F34" s="33">
        <v>-83</v>
      </c>
      <c r="G34" s="33">
        <v>10001408</v>
      </c>
      <c r="H34" s="33">
        <v>9873058</v>
      </c>
      <c r="I34" s="33">
        <v>-1677</v>
      </c>
      <c r="J34" s="33">
        <v>9871381</v>
      </c>
      <c r="K34" s="33">
        <v>8281</v>
      </c>
      <c r="L34" s="33">
        <v>-83</v>
      </c>
      <c r="M34" s="33">
        <v>13164</v>
      </c>
      <c r="N34" s="33">
        <v>13081</v>
      </c>
    </row>
    <row r="35" spans="1:14" x14ac:dyDescent="0.35">
      <c r="A35" s="56" t="s">
        <v>38</v>
      </c>
      <c r="B35" s="57">
        <v>43903</v>
      </c>
      <c r="C35" s="58" t="s">
        <v>35</v>
      </c>
      <c r="D35" s="60">
        <v>1.3304E-2</v>
      </c>
      <c r="E35" s="33">
        <v>10462073</v>
      </c>
      <c r="F35" s="33">
        <v>-23029</v>
      </c>
      <c r="G35" s="33">
        <v>10439044</v>
      </c>
      <c r="H35" s="33">
        <v>10263959</v>
      </c>
      <c r="I35" s="33">
        <v>-29761</v>
      </c>
      <c r="J35" s="33">
        <v>10234198</v>
      </c>
      <c r="K35" s="33">
        <v>158455</v>
      </c>
      <c r="L35" s="33">
        <v>-23029</v>
      </c>
      <c r="M35" s="33">
        <v>35034</v>
      </c>
      <c r="N35" s="33">
        <v>12005</v>
      </c>
    </row>
    <row r="36" spans="1:14" x14ac:dyDescent="0.35">
      <c r="A36" s="56" t="s">
        <v>39</v>
      </c>
      <c r="B36" s="57">
        <v>44193</v>
      </c>
      <c r="C36" s="58" t="s">
        <v>35</v>
      </c>
      <c r="D36" s="60">
        <v>1.9049E-2</v>
      </c>
      <c r="E36" s="33">
        <v>9992901</v>
      </c>
      <c r="F36" s="33">
        <v>241</v>
      </c>
      <c r="G36" s="33">
        <v>9993142</v>
      </c>
      <c r="H36" s="33">
        <v>9817929</v>
      </c>
      <c r="I36" s="33">
        <v>-27574</v>
      </c>
      <c r="J36" s="33">
        <v>9790355</v>
      </c>
      <c r="K36" s="33">
        <v>17138</v>
      </c>
      <c r="L36" s="33">
        <v>241</v>
      </c>
      <c r="M36" s="33">
        <v>15925</v>
      </c>
      <c r="N36" s="33">
        <v>16166</v>
      </c>
    </row>
    <row r="37" spans="1:14" x14ac:dyDescent="0.35">
      <c r="A37" s="56" t="s">
        <v>39</v>
      </c>
      <c r="B37" s="57">
        <v>44251</v>
      </c>
      <c r="C37" s="58" t="s">
        <v>35</v>
      </c>
      <c r="D37" s="60">
        <v>1.4999999999999999E-2</v>
      </c>
      <c r="E37" s="33">
        <v>10000000</v>
      </c>
      <c r="F37" s="33">
        <v>0</v>
      </c>
      <c r="G37" s="33">
        <v>10000000</v>
      </c>
      <c r="H37" s="33">
        <v>9711018</v>
      </c>
      <c r="I37" s="33">
        <v>-23865</v>
      </c>
      <c r="J37" s="33">
        <v>9687153</v>
      </c>
      <c r="K37" s="33">
        <v>64932</v>
      </c>
      <c r="L37" s="33">
        <v>0</v>
      </c>
      <c r="M37" s="33">
        <v>12740</v>
      </c>
      <c r="N37" s="33">
        <v>12740</v>
      </c>
    </row>
    <row r="38" spans="1:14" x14ac:dyDescent="0.35">
      <c r="A38" s="56" t="s">
        <v>39</v>
      </c>
      <c r="B38" s="57">
        <v>44425</v>
      </c>
      <c r="C38" s="58" t="s">
        <v>35</v>
      </c>
      <c r="D38" s="60">
        <v>2.4500000000000001E-2</v>
      </c>
      <c r="E38" s="33">
        <v>9641492</v>
      </c>
      <c r="F38" s="33">
        <v>9715</v>
      </c>
      <c r="G38" s="33">
        <v>9651207</v>
      </c>
      <c r="H38" s="33">
        <v>9575026</v>
      </c>
      <c r="I38" s="33">
        <v>-28159</v>
      </c>
      <c r="J38" s="33">
        <v>9546867</v>
      </c>
      <c r="K38" s="33">
        <v>56179</v>
      </c>
      <c r="L38" s="33">
        <v>9715</v>
      </c>
      <c r="M38" s="33">
        <v>10616</v>
      </c>
      <c r="N38" s="33">
        <v>20331</v>
      </c>
    </row>
    <row r="39" spans="1:14" x14ac:dyDescent="0.35">
      <c r="A39" s="56" t="s">
        <v>39</v>
      </c>
      <c r="B39" s="57">
        <v>44476</v>
      </c>
      <c r="C39" s="58" t="s">
        <v>35</v>
      </c>
      <c r="D39" s="60">
        <v>2.5010000000000001E-2</v>
      </c>
      <c r="E39" s="33">
        <v>9649870</v>
      </c>
      <c r="F39" s="33">
        <v>9082</v>
      </c>
      <c r="G39" s="33">
        <v>9658952</v>
      </c>
      <c r="H39" s="33">
        <v>9580976</v>
      </c>
      <c r="I39" s="33">
        <v>-31845</v>
      </c>
      <c r="J39" s="33">
        <v>9549131</v>
      </c>
      <c r="K39" s="33">
        <v>42699</v>
      </c>
      <c r="L39" s="33">
        <v>9083</v>
      </c>
      <c r="M39" s="33">
        <v>11678</v>
      </c>
      <c r="N39" s="33">
        <v>20761</v>
      </c>
    </row>
    <row r="40" spans="1:14" x14ac:dyDescent="0.35">
      <c r="A40" s="56" t="s">
        <v>38</v>
      </c>
      <c r="B40" s="57">
        <v>44533</v>
      </c>
      <c r="C40" s="58" t="s">
        <v>35</v>
      </c>
      <c r="D40" s="60">
        <v>1.9380000000000001E-2</v>
      </c>
      <c r="E40" s="33">
        <v>10020171</v>
      </c>
      <c r="F40" s="33">
        <v>-500</v>
      </c>
      <c r="G40" s="33">
        <v>10019671</v>
      </c>
      <c r="H40" s="33">
        <v>9762504</v>
      </c>
      <c r="I40" s="33">
        <v>-36296</v>
      </c>
      <c r="J40" s="33">
        <v>9726208</v>
      </c>
      <c r="K40" s="33">
        <v>31553</v>
      </c>
      <c r="L40" s="33">
        <v>-499</v>
      </c>
      <c r="M40" s="33">
        <v>16986</v>
      </c>
      <c r="N40" s="33">
        <v>16487</v>
      </c>
    </row>
    <row r="41" spans="1:14" x14ac:dyDescent="0.35">
      <c r="A41" s="56" t="s">
        <v>37</v>
      </c>
      <c r="B41" s="57">
        <v>44620</v>
      </c>
      <c r="C41" s="58">
        <v>43159</v>
      </c>
      <c r="D41" s="60">
        <v>0.02</v>
      </c>
      <c r="E41" s="33">
        <v>10000000</v>
      </c>
      <c r="F41" s="33">
        <v>0</v>
      </c>
      <c r="G41" s="33">
        <v>10000000</v>
      </c>
      <c r="H41" s="33">
        <v>9759598</v>
      </c>
      <c r="I41" s="33">
        <v>-36600</v>
      </c>
      <c r="J41" s="33">
        <v>9722998</v>
      </c>
      <c r="K41" s="33">
        <v>83836</v>
      </c>
      <c r="L41" s="33">
        <v>0</v>
      </c>
      <c r="M41" s="33">
        <v>16986</v>
      </c>
      <c r="N41" s="33">
        <v>16986</v>
      </c>
    </row>
    <row r="42" spans="1:14" x14ac:dyDescent="0.35">
      <c r="A42" s="56" t="s">
        <v>38</v>
      </c>
      <c r="B42" s="57">
        <v>44631</v>
      </c>
      <c r="C42" s="58" t="s">
        <v>35</v>
      </c>
      <c r="D42" s="60">
        <v>2.392E-2</v>
      </c>
      <c r="E42" s="33">
        <v>10037706</v>
      </c>
      <c r="F42" s="33">
        <v>-866</v>
      </c>
      <c r="G42" s="33">
        <v>10036840</v>
      </c>
      <c r="H42" s="33">
        <v>9915495</v>
      </c>
      <c r="I42" s="33">
        <v>-40110</v>
      </c>
      <c r="J42" s="33">
        <v>9875385</v>
      </c>
      <c r="K42" s="33">
        <v>96119</v>
      </c>
      <c r="L42" s="33">
        <v>-866</v>
      </c>
      <c r="M42" s="33">
        <v>21233</v>
      </c>
      <c r="N42" s="33">
        <v>20367</v>
      </c>
    </row>
    <row r="43" spans="1:14" x14ac:dyDescent="0.35">
      <c r="A43" s="56" t="s">
        <v>39</v>
      </c>
      <c r="B43" s="57">
        <v>44945</v>
      </c>
      <c r="C43" s="58" t="s">
        <v>35</v>
      </c>
      <c r="D43" s="60">
        <v>2.5000000000000001E-2</v>
      </c>
      <c r="E43" s="33">
        <v>9946774</v>
      </c>
      <c r="F43" s="33">
        <v>991</v>
      </c>
      <c r="G43" s="33">
        <v>9947765</v>
      </c>
      <c r="H43" s="33">
        <v>9810562</v>
      </c>
      <c r="I43" s="33">
        <v>-40973</v>
      </c>
      <c r="J43" s="33">
        <v>9769589</v>
      </c>
      <c r="K43" s="33">
        <v>6868</v>
      </c>
      <c r="L43" s="33">
        <v>992</v>
      </c>
      <c r="M43" s="33">
        <v>20171</v>
      </c>
      <c r="N43" s="33">
        <v>21163</v>
      </c>
    </row>
    <row r="44" spans="1:14" x14ac:dyDescent="0.35">
      <c r="A44" s="3"/>
      <c r="B44" s="57"/>
      <c r="C44" s="57"/>
      <c r="D44" s="59"/>
      <c r="E44" s="33"/>
      <c r="F44" s="33"/>
      <c r="G44" s="33"/>
      <c r="H44" s="33"/>
      <c r="I44" s="33"/>
      <c r="J44" s="33"/>
      <c r="K44" s="33"/>
      <c r="L44" s="33"/>
      <c r="M44" s="33"/>
      <c r="N44" s="33"/>
    </row>
    <row r="45" spans="1:14" x14ac:dyDescent="0.35">
      <c r="A45" s="3" t="s">
        <v>40</v>
      </c>
      <c r="B45" s="61"/>
      <c r="C45" s="61"/>
      <c r="D45" s="59"/>
      <c r="E45" s="62">
        <v>159780559</v>
      </c>
      <c r="F45" s="62">
        <v>-6624</v>
      </c>
      <c r="G45" s="62">
        <v>159773935</v>
      </c>
      <c r="H45" s="62">
        <v>157720849</v>
      </c>
      <c r="I45" s="62">
        <v>-277896</v>
      </c>
      <c r="J45" s="62">
        <v>157442953</v>
      </c>
      <c r="K45" s="62">
        <v>737310</v>
      </c>
      <c r="L45" s="62">
        <v>-6620</v>
      </c>
      <c r="M45" s="62">
        <v>240791</v>
      </c>
      <c r="N45" s="62">
        <v>234171</v>
      </c>
    </row>
    <row r="46" spans="1:14" x14ac:dyDescent="0.35">
      <c r="A46" s="27"/>
      <c r="B46" s="63"/>
      <c r="C46" s="63"/>
      <c r="D46" s="64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ht="15" thickBot="1" x14ac:dyDescent="0.4">
      <c r="A47" s="65" t="s">
        <v>41</v>
      </c>
      <c r="B47" s="31"/>
      <c r="C47" s="31"/>
      <c r="D47" s="65"/>
      <c r="E47" s="66">
        <v>348440823</v>
      </c>
      <c r="F47" s="66">
        <v>-14623124</v>
      </c>
      <c r="G47" s="66">
        <v>333817699</v>
      </c>
      <c r="H47" s="66">
        <v>346281861</v>
      </c>
      <c r="I47" s="66">
        <v>-14700258</v>
      </c>
      <c r="J47" s="66">
        <v>331581603</v>
      </c>
      <c r="K47" s="66">
        <v>742155</v>
      </c>
      <c r="L47" s="66">
        <v>-6620</v>
      </c>
      <c r="M47" s="66">
        <v>574682.38</v>
      </c>
      <c r="N47" s="67">
        <v>544785.38</v>
      </c>
    </row>
    <row r="48" spans="1:14" ht="15" thickTop="1" x14ac:dyDescent="0.35">
      <c r="A48" s="68"/>
      <c r="B48" s="2"/>
      <c r="C48" s="2"/>
      <c r="D48" s="1"/>
      <c r="E48" s="69"/>
      <c r="F48" s="45"/>
      <c r="G48" s="45"/>
      <c r="H48" s="45"/>
      <c r="I48" s="45"/>
      <c r="J48" s="45"/>
      <c r="K48" s="45"/>
      <c r="L48" s="45"/>
      <c r="M48" s="45"/>
      <c r="N48" s="45"/>
    </row>
    <row r="49" spans="1:14" x14ac:dyDescent="0.35">
      <c r="A49" s="1"/>
      <c r="B49" s="2"/>
      <c r="C49" s="2"/>
      <c r="D49" s="1"/>
      <c r="E49" s="3"/>
      <c r="F49" s="3"/>
      <c r="G49" s="3"/>
      <c r="H49" s="4"/>
      <c r="I49" s="3"/>
      <c r="J49" s="3"/>
      <c r="K49" s="3"/>
      <c r="L49" s="3"/>
      <c r="M49" s="3"/>
      <c r="N49" s="5"/>
    </row>
    <row r="50" spans="1:14" x14ac:dyDescent="0.35">
      <c r="A50" s="1" t="s">
        <v>42</v>
      </c>
      <c r="B50" s="2"/>
      <c r="C50" s="2"/>
      <c r="D50" s="3"/>
      <c r="E50" s="3"/>
      <c r="F50" s="3"/>
      <c r="G50" s="3" t="s">
        <v>43</v>
      </c>
      <c r="H50" s="4"/>
      <c r="I50" s="3"/>
      <c r="J50" s="70"/>
      <c r="K50" s="70"/>
      <c r="L50" s="70"/>
      <c r="M50" s="70"/>
      <c r="N50" s="11"/>
    </row>
    <row r="51" spans="1:14" x14ac:dyDescent="0.35">
      <c r="A51" s="1" t="s">
        <v>44</v>
      </c>
      <c r="B51" s="2"/>
      <c r="C51" s="2"/>
      <c r="D51" s="71">
        <v>0.53</v>
      </c>
      <c r="E51" s="72"/>
      <c r="F51" s="3"/>
      <c r="G51" s="3" t="s">
        <v>45</v>
      </c>
      <c r="H51" s="4"/>
      <c r="I51" s="73">
        <v>0.55999999999999994</v>
      </c>
      <c r="J51" s="3"/>
      <c r="K51" s="3"/>
      <c r="L51" s="3"/>
      <c r="M51" s="3"/>
      <c r="N51" s="5"/>
    </row>
    <row r="52" spans="1:14" x14ac:dyDescent="0.35">
      <c r="A52" s="1" t="s">
        <v>46</v>
      </c>
      <c r="B52" s="74"/>
      <c r="C52" s="74"/>
      <c r="D52" s="73">
        <v>0.47</v>
      </c>
      <c r="E52" s="72"/>
      <c r="F52" s="3"/>
      <c r="G52" s="3" t="s">
        <v>47</v>
      </c>
      <c r="H52" s="4"/>
      <c r="I52" s="73">
        <v>0.03</v>
      </c>
      <c r="J52" s="3"/>
      <c r="K52" s="3"/>
      <c r="L52" s="3"/>
      <c r="M52" s="3"/>
      <c r="N52" s="5"/>
    </row>
    <row r="53" spans="1:14" x14ac:dyDescent="0.35">
      <c r="A53" s="56" t="s">
        <v>48</v>
      </c>
      <c r="B53" s="10"/>
      <c r="C53" s="10"/>
      <c r="D53" s="73">
        <v>0</v>
      </c>
      <c r="E53" s="72"/>
      <c r="F53" s="3"/>
      <c r="G53" s="3" t="s">
        <v>49</v>
      </c>
      <c r="H53" s="4"/>
      <c r="I53" s="73">
        <v>0.12</v>
      </c>
      <c r="J53" s="3"/>
      <c r="K53" s="3"/>
      <c r="L53" s="3"/>
      <c r="M53" s="3"/>
      <c r="N53" s="5"/>
    </row>
    <row r="54" spans="1:14" ht="15" thickBot="1" x14ac:dyDescent="0.4">
      <c r="A54" s="1"/>
      <c r="B54" s="2"/>
      <c r="C54" s="2"/>
      <c r="D54" s="75">
        <v>1</v>
      </c>
      <c r="E54" s="72"/>
      <c r="F54" s="3"/>
      <c r="G54" s="3" t="s">
        <v>50</v>
      </c>
      <c r="H54" s="4"/>
      <c r="I54" s="76">
        <v>0.28999999999999998</v>
      </c>
      <c r="J54" s="3"/>
      <c r="K54" s="3"/>
      <c r="L54" s="3"/>
      <c r="M54" s="3"/>
      <c r="N54" s="5"/>
    </row>
    <row r="55" spans="1:14" ht="15.5" thickTop="1" thickBot="1" x14ac:dyDescent="0.4">
      <c r="A55" s="1"/>
      <c r="B55" s="2"/>
      <c r="C55" s="2"/>
      <c r="D55" s="1"/>
      <c r="E55" s="3"/>
      <c r="F55" s="3"/>
      <c r="G55" s="3"/>
      <c r="H55" s="4"/>
      <c r="I55" s="77">
        <v>1</v>
      </c>
      <c r="J55" s="3"/>
      <c r="K55" s="3"/>
      <c r="L55" s="3"/>
      <c r="M55" s="3"/>
      <c r="N55" s="5"/>
    </row>
    <row r="56" spans="1:14" ht="15" thickTop="1" x14ac:dyDescent="0.35">
      <c r="A56" s="1"/>
      <c r="B56" s="2"/>
      <c r="C56" s="2"/>
      <c r="D56" s="3"/>
      <c r="E56" s="3"/>
      <c r="F56" s="3"/>
      <c r="G56" s="3"/>
      <c r="H56" s="4"/>
      <c r="I56" s="3"/>
      <c r="J56" s="3"/>
      <c r="K56" s="3"/>
      <c r="L56" s="3"/>
      <c r="M56" s="3"/>
      <c r="N56" s="5"/>
    </row>
    <row r="57" spans="1:14" x14ac:dyDescent="0.35">
      <c r="A57" s="3" t="s">
        <v>51</v>
      </c>
      <c r="B57" s="2"/>
      <c r="C57" s="2"/>
      <c r="D57" s="78" t="s">
        <v>52</v>
      </c>
      <c r="E57" s="3"/>
      <c r="F57" s="3"/>
      <c r="G57" s="3"/>
      <c r="H57" s="4"/>
      <c r="J57" s="3"/>
      <c r="K57" s="3"/>
      <c r="L57" s="3"/>
      <c r="M57" s="3"/>
      <c r="N57" s="5"/>
    </row>
    <row r="58" spans="1:14" x14ac:dyDescent="0.35">
      <c r="A58" s="3"/>
      <c r="B58" s="10"/>
      <c r="C58" s="10"/>
      <c r="D58" s="3"/>
      <c r="E58" s="3"/>
      <c r="F58" s="3"/>
      <c r="G58" s="3"/>
      <c r="H58" s="4"/>
      <c r="J58" s="3"/>
      <c r="K58" s="3"/>
      <c r="L58" s="3"/>
      <c r="M58" s="3"/>
      <c r="N58" s="5"/>
    </row>
    <row r="59" spans="1:14" x14ac:dyDescent="0.35">
      <c r="A59" s="3" t="s">
        <v>53</v>
      </c>
      <c r="B59" s="10"/>
      <c r="C59" s="10"/>
      <c r="D59" s="79">
        <v>1.8599999999999998E-2</v>
      </c>
      <c r="E59" s="3"/>
      <c r="J59" s="3"/>
      <c r="K59" s="3"/>
      <c r="L59" s="3"/>
      <c r="M59" s="3"/>
      <c r="N59" s="5"/>
    </row>
    <row r="60" spans="1:14" x14ac:dyDescent="0.35">
      <c r="A60" s="56" t="s">
        <v>54</v>
      </c>
      <c r="B60" s="10"/>
      <c r="C60" s="10"/>
      <c r="D60" s="80">
        <v>1.83E-2</v>
      </c>
      <c r="E60" s="3"/>
      <c r="J60" s="3"/>
      <c r="K60" s="3"/>
      <c r="L60" s="3"/>
      <c r="M60" s="3"/>
      <c r="N60" s="5"/>
    </row>
    <row r="61" spans="1:14" x14ac:dyDescent="0.35">
      <c r="A61" s="3"/>
      <c r="B61" s="10"/>
      <c r="C61" s="10"/>
      <c r="D61" s="3"/>
      <c r="E61" s="3"/>
      <c r="J61" s="3"/>
      <c r="K61" s="3"/>
      <c r="L61" s="3"/>
      <c r="M61" s="3"/>
      <c r="N61" s="5"/>
    </row>
    <row r="62" spans="1:14" ht="15" thickBot="1" x14ac:dyDescent="0.4">
      <c r="A62" s="3" t="s">
        <v>55</v>
      </c>
      <c r="B62" s="10"/>
      <c r="C62" s="10"/>
      <c r="D62" s="81">
        <v>2.9999999999999818E-4</v>
      </c>
      <c r="E62" s="3"/>
      <c r="J62" s="3"/>
      <c r="K62" s="3"/>
      <c r="L62" s="3"/>
      <c r="M62" s="3"/>
      <c r="N62" s="5"/>
    </row>
    <row r="63" spans="1:14" ht="15" thickTop="1" x14ac:dyDescent="0.35">
      <c r="A63" s="3"/>
      <c r="B63" s="10"/>
      <c r="C63" s="10"/>
      <c r="D63" s="3"/>
      <c r="E63" s="3"/>
      <c r="J63" s="3"/>
      <c r="K63" s="3"/>
      <c r="L63" s="3"/>
      <c r="M63" s="3"/>
      <c r="N63" s="5"/>
    </row>
    <row r="64" spans="1:14" x14ac:dyDescent="0.35">
      <c r="A64" s="56" t="s">
        <v>56</v>
      </c>
      <c r="B64" s="10"/>
      <c r="C64" s="10"/>
      <c r="D64" s="82">
        <v>354.6203567534626</v>
      </c>
      <c r="E64" s="3"/>
      <c r="F64" s="3"/>
      <c r="G64" s="3"/>
      <c r="H64" s="4"/>
      <c r="I64" s="3"/>
      <c r="J64" s="3"/>
      <c r="K64" s="3"/>
      <c r="L64" s="3"/>
      <c r="M64" s="3"/>
      <c r="N64" s="5"/>
    </row>
    <row r="65" spans="1:14" x14ac:dyDescent="0.35">
      <c r="A65" s="56"/>
      <c r="B65" s="10"/>
      <c r="C65" s="10"/>
      <c r="D65" s="82"/>
      <c r="E65" s="3"/>
      <c r="F65" s="3"/>
      <c r="G65" s="3"/>
      <c r="H65" s="4"/>
      <c r="I65" s="3"/>
      <c r="J65" s="3"/>
      <c r="K65" s="3"/>
      <c r="L65" s="3"/>
      <c r="M65" s="3"/>
      <c r="N65" s="5"/>
    </row>
    <row r="66" spans="1:14" x14ac:dyDescent="0.35">
      <c r="A66" s="56"/>
      <c r="B66" s="10"/>
      <c r="C66" s="10"/>
      <c r="D66" s="82"/>
      <c r="E66" s="3"/>
      <c r="F66" s="3"/>
      <c r="G66" s="3"/>
      <c r="H66" s="4"/>
      <c r="I66" s="3"/>
      <c r="J66" s="3"/>
      <c r="K66" s="3"/>
      <c r="L66" s="3"/>
      <c r="M66" s="3"/>
      <c r="N66" s="5"/>
    </row>
    <row r="67" spans="1:14" x14ac:dyDescent="0.35">
      <c r="A67" s="1" t="s">
        <v>57</v>
      </c>
      <c r="B67" s="2"/>
      <c r="C67" s="2"/>
      <c r="D67" s="1"/>
      <c r="E67" s="3"/>
      <c r="F67" s="3"/>
      <c r="G67" s="3"/>
      <c r="H67" s="4"/>
      <c r="I67" s="3"/>
      <c r="J67" s="3"/>
      <c r="K67" s="3"/>
      <c r="L67" s="3"/>
      <c r="M67" s="3"/>
      <c r="N67" s="5"/>
    </row>
    <row r="68" spans="1:14" x14ac:dyDescent="0.35">
      <c r="A68" s="1" t="s">
        <v>58</v>
      </c>
      <c r="B68" s="2"/>
      <c r="C68" s="2"/>
      <c r="D68" s="1"/>
      <c r="E68" s="3"/>
      <c r="F68" s="3"/>
      <c r="G68" s="3"/>
      <c r="H68" s="4"/>
      <c r="I68" s="3"/>
      <c r="J68" s="3"/>
      <c r="K68" s="3"/>
      <c r="L68" s="3"/>
      <c r="M68" s="3"/>
      <c r="N68" s="5"/>
    </row>
    <row r="69" spans="1:14" x14ac:dyDescent="0.35">
      <c r="A69" s="1"/>
      <c r="B69" s="2"/>
      <c r="C69" s="2"/>
      <c r="D69" s="1"/>
      <c r="E69" s="3"/>
      <c r="F69" s="3"/>
      <c r="G69" s="1"/>
      <c r="H69" s="2"/>
      <c r="I69" s="2"/>
      <c r="J69" s="1"/>
      <c r="K69" s="3"/>
      <c r="L69" s="3"/>
      <c r="M69" s="3"/>
      <c r="N69" s="5"/>
    </row>
    <row r="70" spans="1:14" x14ac:dyDescent="0.35">
      <c r="A70" s="1"/>
      <c r="B70" s="2"/>
      <c r="C70" s="2"/>
      <c r="D70" s="1"/>
      <c r="E70" s="3"/>
      <c r="F70" s="3"/>
      <c r="G70" s="1"/>
      <c r="H70" s="2"/>
      <c r="I70" s="2"/>
      <c r="J70" s="1"/>
      <c r="K70" s="3"/>
      <c r="L70" s="3"/>
      <c r="M70" s="3"/>
      <c r="N70" s="5"/>
    </row>
    <row r="71" spans="1:14" x14ac:dyDescent="0.35">
      <c r="A71" s="1"/>
      <c r="B71" s="2"/>
      <c r="C71" s="2"/>
      <c r="D71" s="1"/>
      <c r="E71" s="3"/>
      <c r="F71" s="3"/>
      <c r="G71" s="1"/>
      <c r="H71" s="2"/>
      <c r="I71" s="2"/>
      <c r="J71" s="1"/>
      <c r="K71" s="3"/>
      <c r="L71" s="3"/>
      <c r="M71" s="3"/>
      <c r="N71" s="5"/>
    </row>
    <row r="72" spans="1:14" x14ac:dyDescent="0.35">
      <c r="A72" s="1"/>
      <c r="B72" s="2"/>
      <c r="C72" s="2"/>
      <c r="D72" s="1"/>
      <c r="E72" s="3"/>
      <c r="F72" s="3"/>
      <c r="G72" s="1"/>
      <c r="H72" s="2"/>
      <c r="I72" s="2"/>
      <c r="J72" s="1"/>
      <c r="K72" s="3"/>
      <c r="L72" s="3"/>
      <c r="M72" s="3"/>
      <c r="N72" s="5"/>
    </row>
    <row r="73" spans="1:14" x14ac:dyDescent="0.35">
      <c r="A73" s="1"/>
      <c r="B73" s="2"/>
      <c r="C73" s="2"/>
      <c r="D73" s="1"/>
      <c r="E73" s="3"/>
      <c r="F73" s="3"/>
      <c r="G73" s="1"/>
      <c r="H73" s="2"/>
      <c r="I73" s="2"/>
      <c r="J73" s="1"/>
      <c r="K73" s="3"/>
      <c r="L73" s="3"/>
      <c r="M73" s="3"/>
      <c r="N73" s="5"/>
    </row>
    <row r="74" spans="1:14" x14ac:dyDescent="0.35">
      <c r="A74" s="83"/>
      <c r="B74" s="84"/>
      <c r="C74" s="84"/>
      <c r="D74" s="83"/>
      <c r="E74" s="85"/>
      <c r="F74" s="3"/>
      <c r="G74" s="83"/>
      <c r="H74" s="84"/>
      <c r="I74" s="84"/>
      <c r="J74" s="83"/>
      <c r="K74" s="85"/>
      <c r="L74" s="3"/>
      <c r="M74" s="3"/>
      <c r="N74" s="5"/>
    </row>
    <row r="75" spans="1:14" x14ac:dyDescent="0.35">
      <c r="A75" s="86" t="s">
        <v>59</v>
      </c>
      <c r="B75" s="2"/>
      <c r="C75" s="2"/>
      <c r="D75" s="1"/>
      <c r="E75" s="3"/>
      <c r="F75" s="3"/>
      <c r="G75" s="87" t="s">
        <v>60</v>
      </c>
      <c r="H75" s="2"/>
      <c r="I75" s="2"/>
      <c r="J75" s="1"/>
      <c r="K75" s="3"/>
      <c r="L75" s="13"/>
      <c r="M75" s="13"/>
      <c r="N75" s="88"/>
    </row>
    <row r="76" spans="1:14" x14ac:dyDescent="0.35">
      <c r="A76" s="86" t="s">
        <v>61</v>
      </c>
      <c r="B76" s="2"/>
      <c r="C76" s="2"/>
      <c r="D76" s="1"/>
      <c r="E76" s="3"/>
      <c r="F76" s="3"/>
      <c r="G76" s="87" t="s">
        <v>62</v>
      </c>
      <c r="H76" s="2"/>
      <c r="I76" s="2"/>
      <c r="J76" s="1"/>
      <c r="K76" s="3"/>
      <c r="L76" s="3"/>
      <c r="M76" s="3"/>
      <c r="N76" s="5"/>
    </row>
    <row r="77" spans="1:14" x14ac:dyDescent="0.35">
      <c r="A77" s="1" t="s">
        <v>63</v>
      </c>
      <c r="B77" s="2"/>
      <c r="C77" s="2"/>
      <c r="D77" s="1"/>
      <c r="E77" s="3"/>
      <c r="F77" s="3"/>
      <c r="G77" s="89" t="s">
        <v>64</v>
      </c>
      <c r="H77" s="2"/>
      <c r="I77" s="2"/>
      <c r="J77" s="1"/>
      <c r="K77" s="3"/>
      <c r="L77" s="3"/>
      <c r="M77" s="3"/>
      <c r="N77" s="5"/>
    </row>
    <row r="78" spans="1:14" x14ac:dyDescent="0.35">
      <c r="A78" s="90" t="s">
        <v>65</v>
      </c>
      <c r="B78" s="74"/>
      <c r="C78" s="74"/>
      <c r="D78" s="1"/>
      <c r="E78" s="3"/>
      <c r="F78" s="3"/>
      <c r="G78" s="90" t="s">
        <v>66</v>
      </c>
      <c r="H78" s="74"/>
      <c r="I78" s="74"/>
      <c r="J78" s="1"/>
      <c r="K78" s="3"/>
      <c r="L78" s="3"/>
      <c r="M78" s="3"/>
      <c r="N78" s="5"/>
    </row>
    <row r="79" spans="1:14" x14ac:dyDescent="0.35">
      <c r="A79" s="90"/>
      <c r="B79" s="74"/>
      <c r="C79" s="74"/>
      <c r="D79" s="1"/>
      <c r="E79" s="3"/>
      <c r="F79" s="3"/>
      <c r="G79" s="90"/>
      <c r="H79" s="74"/>
      <c r="I79" s="74"/>
      <c r="J79" s="1"/>
      <c r="K79" s="3"/>
      <c r="L79" s="3"/>
      <c r="M79" s="3"/>
      <c r="N79" s="5"/>
    </row>
    <row r="80" spans="1:14" x14ac:dyDescent="0.35">
      <c r="A80" s="1"/>
      <c r="B80" s="2"/>
      <c r="C80" s="2"/>
      <c r="D80" s="1"/>
      <c r="E80" s="3"/>
      <c r="F80" s="3"/>
      <c r="G80" s="1"/>
      <c r="H80" s="2"/>
      <c r="I80" s="2"/>
      <c r="J80" s="1"/>
      <c r="K80" s="3"/>
      <c r="L80" s="3"/>
      <c r="M80" s="3"/>
      <c r="N80" s="5"/>
    </row>
    <row r="81" spans="1:14" x14ac:dyDescent="0.35">
      <c r="A81" s="1"/>
      <c r="B81" s="2"/>
      <c r="C81" s="2"/>
      <c r="D81" s="1"/>
      <c r="E81" s="3"/>
      <c r="F81" s="3"/>
      <c r="G81" s="1"/>
      <c r="H81" s="2"/>
      <c r="I81" s="2"/>
      <c r="J81" s="1"/>
      <c r="K81" s="3"/>
      <c r="L81" s="3"/>
      <c r="M81" s="3"/>
      <c r="N81" s="5"/>
    </row>
    <row r="82" spans="1:14" x14ac:dyDescent="0.35">
      <c r="A82" s="1"/>
      <c r="B82" s="2"/>
      <c r="C82" s="2"/>
      <c r="D82" s="1"/>
      <c r="E82" s="3"/>
      <c r="F82" s="3"/>
      <c r="G82" s="1"/>
      <c r="H82" s="2"/>
      <c r="I82" s="2"/>
      <c r="J82" s="1"/>
      <c r="K82" s="3"/>
      <c r="L82" s="3"/>
      <c r="M82" s="3"/>
      <c r="N82" s="5"/>
    </row>
    <row r="83" spans="1:14" x14ac:dyDescent="0.35">
      <c r="A83" s="1"/>
      <c r="B83" s="2"/>
      <c r="C83" s="2"/>
      <c r="D83" s="1"/>
      <c r="E83" s="3"/>
      <c r="F83" s="3"/>
      <c r="G83" s="1"/>
      <c r="H83" s="2"/>
      <c r="I83" s="2"/>
      <c r="J83" s="1"/>
      <c r="K83" s="3"/>
      <c r="L83" s="3"/>
      <c r="M83" s="3"/>
      <c r="N83" s="5"/>
    </row>
    <row r="84" spans="1:14" x14ac:dyDescent="0.35">
      <c r="A84" s="1"/>
      <c r="B84" s="2"/>
      <c r="C84" s="2"/>
      <c r="D84" s="1"/>
      <c r="E84" s="3"/>
      <c r="F84" s="3"/>
      <c r="G84" s="1"/>
      <c r="H84" s="2"/>
      <c r="I84" s="2"/>
      <c r="J84" s="1"/>
      <c r="K84" s="3"/>
      <c r="L84" s="3"/>
      <c r="M84" s="3"/>
      <c r="N84" s="5"/>
    </row>
    <row r="85" spans="1:14" x14ac:dyDescent="0.35">
      <c r="A85" s="83"/>
      <c r="B85" s="84"/>
      <c r="C85" s="84"/>
      <c r="D85" s="83"/>
      <c r="E85" s="85"/>
      <c r="F85" s="3"/>
      <c r="G85" s="83"/>
      <c r="H85" s="84"/>
      <c r="I85" s="84"/>
      <c r="J85" s="83"/>
      <c r="K85" s="85"/>
      <c r="L85" s="3"/>
      <c r="M85" s="3"/>
      <c r="N85" s="5"/>
    </row>
    <row r="86" spans="1:14" x14ac:dyDescent="0.35">
      <c r="A86" s="87" t="s">
        <v>67</v>
      </c>
      <c r="B86" s="2"/>
      <c r="C86" s="2"/>
      <c r="D86" s="1"/>
      <c r="E86" s="3"/>
      <c r="F86" s="3"/>
      <c r="G86" s="87" t="s">
        <v>68</v>
      </c>
      <c r="H86" s="2"/>
      <c r="I86" s="2"/>
      <c r="J86" s="1"/>
      <c r="K86" s="3"/>
      <c r="L86" s="3"/>
      <c r="M86" s="3"/>
      <c r="N86" s="5"/>
    </row>
    <row r="87" spans="1:14" x14ac:dyDescent="0.35">
      <c r="A87" s="87" t="s">
        <v>69</v>
      </c>
      <c r="B87" s="2"/>
      <c r="C87" s="2"/>
      <c r="D87" s="1"/>
      <c r="E87" s="3"/>
      <c r="F87" s="3"/>
      <c r="G87" s="87" t="s">
        <v>70</v>
      </c>
      <c r="H87" s="2"/>
      <c r="I87" s="2"/>
      <c r="J87" s="1"/>
      <c r="K87" s="3"/>
      <c r="L87" s="3"/>
      <c r="M87" s="3"/>
      <c r="N87" s="5"/>
    </row>
    <row r="88" spans="1:14" x14ac:dyDescent="0.35">
      <c r="A88" s="89" t="s">
        <v>71</v>
      </c>
      <c r="B88" s="2"/>
      <c r="C88" s="2"/>
      <c r="D88" s="1"/>
      <c r="E88" s="3"/>
      <c r="F88" s="3"/>
      <c r="G88" s="89" t="s">
        <v>72</v>
      </c>
      <c r="H88" s="2"/>
      <c r="I88" s="2"/>
      <c r="J88" s="1"/>
      <c r="K88" s="3"/>
      <c r="L88" s="3"/>
      <c r="M88" s="3"/>
      <c r="N88" s="5"/>
    </row>
    <row r="89" spans="1:14" x14ac:dyDescent="0.35">
      <c r="A89" s="90" t="s">
        <v>73</v>
      </c>
      <c r="B89" s="74"/>
      <c r="C89" s="74"/>
      <c r="D89" s="1"/>
      <c r="E89" s="3"/>
      <c r="F89" s="3"/>
      <c r="G89" s="90" t="s">
        <v>74</v>
      </c>
      <c r="H89" s="74"/>
      <c r="I89" s="74"/>
      <c r="J89" s="1"/>
      <c r="K89" s="3"/>
      <c r="L89" s="3"/>
      <c r="M89" s="3"/>
      <c r="N89" s="5"/>
    </row>
    <row r="90" spans="1:14" x14ac:dyDescent="0.35">
      <c r="A90" s="90"/>
      <c r="B90" s="74"/>
      <c r="C90" s="74"/>
      <c r="D90" s="1"/>
      <c r="E90" s="3"/>
      <c r="F90" s="3"/>
      <c r="G90" s="90"/>
      <c r="H90" s="74"/>
      <c r="I90" s="74"/>
      <c r="J90" s="1"/>
      <c r="K90" s="3"/>
      <c r="L90" s="3"/>
      <c r="M90" s="3"/>
      <c r="N90" s="5"/>
    </row>
    <row r="91" spans="1:14" x14ac:dyDescent="0.35">
      <c r="A91" s="1"/>
      <c r="B91" s="2"/>
      <c r="C91" s="2"/>
      <c r="D91" s="1"/>
      <c r="E91" s="3"/>
      <c r="F91" s="3"/>
      <c r="G91" s="3"/>
      <c r="H91" s="4"/>
      <c r="I91" s="3"/>
      <c r="J91" s="3"/>
      <c r="K91" s="3"/>
      <c r="L91" s="3"/>
      <c r="M91" s="3"/>
      <c r="N91" s="5"/>
    </row>
    <row r="92" spans="1:14" x14ac:dyDescent="0.35">
      <c r="A92" s="1" t="s">
        <v>75</v>
      </c>
      <c r="B92" s="2"/>
      <c r="C92" s="2"/>
      <c r="D92" s="1"/>
      <c r="E92" s="3"/>
      <c r="F92" s="3"/>
      <c r="G92" s="1"/>
      <c r="H92" s="4"/>
      <c r="I92" s="3"/>
      <c r="J92" s="3"/>
      <c r="K92" s="3"/>
      <c r="L92" s="3"/>
      <c r="M92" s="3"/>
      <c r="N92" s="5"/>
    </row>
    <row r="93" spans="1:14" x14ac:dyDescent="0.35">
      <c r="A93" s="1" t="s">
        <v>1</v>
      </c>
      <c r="B93" s="2"/>
      <c r="C93" s="2"/>
      <c r="D93" s="1"/>
      <c r="E93" s="3"/>
      <c r="F93" s="3"/>
      <c r="G93" s="1"/>
      <c r="H93" s="4"/>
      <c r="I93" s="3"/>
      <c r="J93" s="3"/>
      <c r="K93" s="3"/>
      <c r="L93" s="3"/>
      <c r="M93" s="3"/>
      <c r="N93" s="5"/>
    </row>
    <row r="94" spans="1:14" x14ac:dyDescent="0.35">
      <c r="A94" s="1" t="s">
        <v>76</v>
      </c>
      <c r="B94" s="2"/>
      <c r="C94" s="2"/>
      <c r="D94" s="1"/>
      <c r="E94" s="3"/>
      <c r="F94" s="3"/>
      <c r="G94" s="1"/>
      <c r="H94" s="4"/>
      <c r="I94" s="3"/>
      <c r="J94" s="3"/>
      <c r="K94" s="3"/>
      <c r="L94" s="3"/>
      <c r="M94" s="3"/>
      <c r="N94" s="5"/>
    </row>
    <row r="95" spans="1:14" x14ac:dyDescent="0.35">
      <c r="A95" s="1" t="s">
        <v>77</v>
      </c>
      <c r="B95" s="2"/>
      <c r="C95" s="2"/>
      <c r="D95" s="1"/>
      <c r="E95" s="3"/>
      <c r="F95" s="3"/>
      <c r="G95" s="1"/>
      <c r="H95" s="4"/>
      <c r="I95" s="3"/>
      <c r="J95" s="3"/>
      <c r="K95" s="3"/>
      <c r="L95" s="3"/>
      <c r="M95" s="3"/>
      <c r="N95" s="5"/>
    </row>
    <row r="96" spans="1:14" x14ac:dyDescent="0.35">
      <c r="A96" s="1"/>
      <c r="B96" s="2"/>
      <c r="C96" s="2"/>
      <c r="D96" s="1"/>
      <c r="E96" s="3"/>
      <c r="F96" s="3"/>
      <c r="G96" s="3"/>
      <c r="H96" s="4"/>
      <c r="I96" s="3"/>
      <c r="J96" s="3"/>
      <c r="K96" s="3"/>
      <c r="L96" s="3"/>
      <c r="M96" s="3"/>
      <c r="N96" s="5"/>
    </row>
    <row r="97" spans="1:14" x14ac:dyDescent="0.35">
      <c r="A97" s="1"/>
      <c r="B97" s="2"/>
      <c r="C97" s="2"/>
      <c r="D97" s="1"/>
      <c r="E97" s="3"/>
      <c r="F97" s="3"/>
      <c r="G97" s="3"/>
      <c r="H97" s="4"/>
      <c r="I97" s="3"/>
      <c r="J97" s="3"/>
      <c r="K97" s="3"/>
      <c r="L97" s="3"/>
      <c r="M97" s="3"/>
      <c r="N97" s="5"/>
    </row>
    <row r="98" spans="1:14" x14ac:dyDescent="0.35">
      <c r="A98" s="1"/>
      <c r="B98" s="2"/>
      <c r="C98" s="2"/>
      <c r="D98" s="1"/>
      <c r="E98" s="3"/>
      <c r="F98" s="3"/>
      <c r="G98" s="3"/>
      <c r="H98" s="4"/>
      <c r="I98" s="3"/>
      <c r="J98" s="3"/>
      <c r="K98" s="3"/>
      <c r="L98" s="3"/>
      <c r="M98" s="3"/>
      <c r="N98" s="5"/>
    </row>
    <row r="99" spans="1:14" x14ac:dyDescent="0.35">
      <c r="A99" s="1"/>
      <c r="B99" s="2"/>
      <c r="C99" s="2"/>
      <c r="D99" s="1"/>
      <c r="E99" s="3"/>
      <c r="F99" s="3"/>
      <c r="G99" s="3"/>
      <c r="H99" s="4"/>
      <c r="I99" s="3"/>
      <c r="J99" s="3"/>
      <c r="K99" s="3"/>
      <c r="L99" s="3"/>
      <c r="M99" s="3"/>
      <c r="N99" s="5"/>
    </row>
    <row r="100" spans="1:14" x14ac:dyDescent="0.35">
      <c r="A100" s="1"/>
      <c r="B100" s="2"/>
      <c r="C100" s="2"/>
      <c r="D100" s="1"/>
      <c r="E100" s="3"/>
      <c r="F100" s="3"/>
      <c r="G100" s="3"/>
      <c r="H100" s="4"/>
      <c r="I100" s="3"/>
      <c r="J100" s="3"/>
      <c r="K100" s="3"/>
      <c r="L100" s="3"/>
      <c r="M100" s="3"/>
      <c r="N100" s="5"/>
    </row>
    <row r="101" spans="1:14" x14ac:dyDescent="0.35">
      <c r="A101" s="1"/>
      <c r="B101" s="2"/>
      <c r="C101" s="2"/>
      <c r="D101" s="1"/>
      <c r="E101" s="3"/>
      <c r="F101" s="3"/>
      <c r="G101" s="3"/>
      <c r="H101" s="4"/>
      <c r="I101" s="3"/>
      <c r="J101" s="3"/>
      <c r="K101" s="3"/>
      <c r="L101" s="3"/>
      <c r="M101" s="3"/>
      <c r="N101" s="5"/>
    </row>
    <row r="102" spans="1:14" x14ac:dyDescent="0.35">
      <c r="A102" s="1"/>
      <c r="B102" s="2"/>
      <c r="C102" s="2"/>
      <c r="D102" s="1"/>
      <c r="E102" s="3"/>
      <c r="F102" s="3"/>
      <c r="G102" s="3"/>
      <c r="H102" s="4"/>
      <c r="I102" s="3"/>
      <c r="J102" s="3"/>
      <c r="K102" s="3"/>
      <c r="L102" s="3"/>
      <c r="M102" s="3"/>
      <c r="N102" s="5"/>
    </row>
    <row r="103" spans="1:14" x14ac:dyDescent="0.35">
      <c r="A103" s="1"/>
      <c r="B103" s="2"/>
      <c r="C103" s="2"/>
      <c r="D103" s="1"/>
      <c r="E103" s="3"/>
      <c r="F103" s="3"/>
      <c r="G103" s="3"/>
      <c r="H103" s="4"/>
      <c r="I103" s="3"/>
      <c r="J103" s="3"/>
      <c r="K103" s="3"/>
      <c r="L103" s="3"/>
      <c r="M103" s="3"/>
      <c r="N103" s="5"/>
    </row>
    <row r="104" spans="1:14" x14ac:dyDescent="0.35">
      <c r="A104" s="1"/>
      <c r="B104" s="2"/>
      <c r="C104" s="2"/>
      <c r="D104" s="1"/>
      <c r="E104" s="3"/>
      <c r="F104" s="3"/>
      <c r="G104" s="3"/>
      <c r="H104" s="4"/>
      <c r="I104" s="3"/>
      <c r="J104" s="3"/>
      <c r="K104" s="3"/>
      <c r="L104" s="3"/>
      <c r="M104" s="3"/>
      <c r="N104" s="5"/>
    </row>
  </sheetData>
  <mergeCells count="3">
    <mergeCell ref="A4:K4"/>
    <mergeCell ref="A5:K5"/>
    <mergeCell ref="A6:K6"/>
  </mergeCells>
  <hyperlinks>
    <hyperlink ref="A78" r:id="rId1" xr:uid="{00000000-0004-0000-0300-000000000000}"/>
    <hyperlink ref="G78" r:id="rId2" xr:uid="{00000000-0004-0000-0300-000001000000}"/>
    <hyperlink ref="A89" r:id="rId3" xr:uid="{00000000-0004-0000-0300-000002000000}"/>
    <hyperlink ref="G89" r:id="rId4" xr:uid="{00000000-0004-0000-0300-000003000000}"/>
  </hyperlinks>
  <printOptions horizontalCentered="1"/>
  <pageMargins left="0.7" right="0.7" top="0.75" bottom="0.75" header="0.3" footer="0.3"/>
  <pageSetup scale="49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76802" r:id="rId8">
          <objectPr defaultSize="0" autoPict="0" altText="Stan Vick signature" r:id="rId9">
            <anchor moveWithCells="1" sizeWithCells="1">
              <from>
                <xdr:col>0</xdr:col>
                <xdr:colOff>82550</xdr:colOff>
                <xdr:row>81</xdr:row>
                <xdr:rowOff>0</xdr:rowOff>
              </from>
              <to>
                <xdr:col>1</xdr:col>
                <xdr:colOff>463550</xdr:colOff>
                <xdr:row>84</xdr:row>
                <xdr:rowOff>139700</xdr:rowOff>
              </to>
            </anchor>
          </objectPr>
        </oleObject>
      </mc:Choice>
      <mc:Fallback>
        <oleObject progId="Word.Picture.8" shapeId="76802" r:id="rId8"/>
      </mc:Fallback>
    </mc:AlternateContent>
    <mc:AlternateContent xmlns:mc="http://schemas.openxmlformats.org/markup-compatibility/2006">
      <mc:Choice Requires="x14">
        <oleObject progId="Word.Picture.8" shapeId="76803" r:id="rId10">
          <objectPr defaultSize="0" autoPict="0" altText="Nancy Chang signature" r:id="rId11">
            <anchor moveWithCells="1" sizeWithCells="1">
              <from>
                <xdr:col>6</xdr:col>
                <xdr:colOff>101600</xdr:colOff>
                <xdr:row>70</xdr:row>
                <xdr:rowOff>63500</xdr:rowOff>
              </from>
              <to>
                <xdr:col>7</xdr:col>
                <xdr:colOff>768350</xdr:colOff>
                <xdr:row>73</xdr:row>
                <xdr:rowOff>139700</xdr:rowOff>
              </to>
            </anchor>
          </objectPr>
        </oleObject>
      </mc:Choice>
      <mc:Fallback>
        <oleObject progId="Word.Picture.8" shapeId="76803" r:id="rId10"/>
      </mc:Fallback>
    </mc:AlternateContent>
    <mc:AlternateContent xmlns:mc="http://schemas.openxmlformats.org/markup-compatibility/2006">
      <mc:Choice Requires="x14">
        <oleObject progId="Word.Picture.8" shapeId="76806" r:id="rId12">
          <objectPr defaultSize="0" autoPict="0" altText="Stan Vick signature" r:id="rId9">
            <anchor moveWithCells="1" sizeWithCells="1">
              <from>
                <xdr:col>0</xdr:col>
                <xdr:colOff>44450</xdr:colOff>
                <xdr:row>80</xdr:row>
                <xdr:rowOff>146050</xdr:rowOff>
              </from>
              <to>
                <xdr:col>1</xdr:col>
                <xdr:colOff>425450</xdr:colOff>
                <xdr:row>84</xdr:row>
                <xdr:rowOff>120650</xdr:rowOff>
              </to>
            </anchor>
          </objectPr>
        </oleObject>
      </mc:Choice>
      <mc:Fallback>
        <oleObject progId="Word.Picture.8" shapeId="76806" r:id="rId1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104"/>
  <sheetViews>
    <sheetView topLeftCell="A59" zoomScale="80" zoomScaleNormal="80" workbookViewId="0"/>
  </sheetViews>
  <sheetFormatPr defaultRowHeight="14.5" x14ac:dyDescent="0.35"/>
  <cols>
    <col min="1" max="1" width="16.453125" customWidth="1"/>
    <col min="2" max="11" width="12.6328125" customWidth="1"/>
    <col min="12" max="13" width="12.6328125" hidden="1" customWidth="1"/>
    <col min="14" max="14" width="12.6328125" customWidth="1"/>
  </cols>
  <sheetData>
    <row r="1" spans="1:14" x14ac:dyDescent="0.3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3"/>
      <c r="M1" s="3"/>
      <c r="N1" s="5"/>
    </row>
    <row r="2" spans="1:14" x14ac:dyDescent="0.35">
      <c r="A2" s="1"/>
      <c r="B2" s="2"/>
      <c r="C2" s="2"/>
      <c r="D2" s="1"/>
      <c r="E2" s="3"/>
      <c r="F2" s="3"/>
      <c r="G2" s="3"/>
      <c r="H2" s="4"/>
      <c r="I2" s="3"/>
      <c r="J2" s="3"/>
      <c r="K2" s="5"/>
      <c r="L2" s="5"/>
      <c r="M2" s="5"/>
      <c r="N2" s="5"/>
    </row>
    <row r="3" spans="1:14" x14ac:dyDescent="0.35">
      <c r="A3" s="1"/>
      <c r="B3" s="2"/>
      <c r="C3" s="2"/>
      <c r="D3" s="1"/>
      <c r="E3" s="3"/>
      <c r="F3" s="3"/>
      <c r="G3" s="3"/>
      <c r="H3" s="4"/>
      <c r="I3" s="3"/>
      <c r="J3" s="3"/>
      <c r="K3" s="3"/>
      <c r="L3" s="3"/>
      <c r="M3" s="3"/>
      <c r="N3" s="5"/>
    </row>
    <row r="4" spans="1:14" x14ac:dyDescent="0.35">
      <c r="A4" s="256" t="s">
        <v>1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06"/>
      <c r="M4" s="206"/>
      <c r="N4" s="7"/>
    </row>
    <row r="5" spans="1:14" x14ac:dyDescent="0.35">
      <c r="A5" s="257" t="s">
        <v>2</v>
      </c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207"/>
      <c r="M5" s="207"/>
      <c r="N5" s="99"/>
    </row>
    <row r="6" spans="1:14" x14ac:dyDescent="0.35">
      <c r="A6" s="258">
        <v>43281</v>
      </c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08"/>
      <c r="M6" s="208"/>
      <c r="N6" s="9"/>
    </row>
    <row r="7" spans="1:14" x14ac:dyDescent="0.35">
      <c r="A7" s="1"/>
      <c r="B7" s="2"/>
      <c r="C7" s="2"/>
      <c r="D7" s="1"/>
      <c r="E7" s="3"/>
      <c r="F7" s="3"/>
      <c r="G7" s="3"/>
      <c r="H7" s="4"/>
      <c r="I7" s="3"/>
      <c r="J7" s="3"/>
      <c r="K7" s="3"/>
      <c r="L7" s="3"/>
      <c r="M7" s="3"/>
      <c r="N7" s="5"/>
    </row>
    <row r="8" spans="1:14" x14ac:dyDescent="0.3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3"/>
      <c r="N8" s="5"/>
    </row>
    <row r="9" spans="1:14" x14ac:dyDescent="0.35">
      <c r="A9" s="3"/>
      <c r="B9" s="10"/>
      <c r="C9" s="10"/>
      <c r="D9" s="3"/>
      <c r="E9" s="3"/>
      <c r="F9" s="3"/>
      <c r="G9" s="11"/>
      <c r="H9" s="4"/>
      <c r="I9" s="3"/>
      <c r="J9" s="3"/>
      <c r="K9" s="3"/>
      <c r="L9" s="12" t="s">
        <v>3</v>
      </c>
      <c r="M9" s="12" t="s">
        <v>3</v>
      </c>
      <c r="N9" s="5"/>
    </row>
    <row r="10" spans="1:14" x14ac:dyDescent="0.35">
      <c r="A10" s="13"/>
      <c r="B10" s="10"/>
      <c r="C10" s="10"/>
      <c r="D10" s="3"/>
      <c r="E10" s="3"/>
      <c r="F10" s="3"/>
      <c r="G10" s="11"/>
      <c r="H10" s="4"/>
      <c r="I10" s="3"/>
      <c r="J10" s="3"/>
      <c r="K10" s="3"/>
      <c r="L10" s="3"/>
      <c r="M10" s="3"/>
      <c r="N10" s="5"/>
    </row>
    <row r="11" spans="1:14" x14ac:dyDescent="0.35">
      <c r="A11" s="14"/>
      <c r="B11" s="10"/>
      <c r="C11" s="10"/>
      <c r="D11" s="15"/>
      <c r="E11" s="14" t="s">
        <v>4</v>
      </c>
      <c r="F11" s="14" t="s">
        <v>5</v>
      </c>
      <c r="G11" s="14" t="s">
        <v>4</v>
      </c>
      <c r="H11" s="14" t="s">
        <v>6</v>
      </c>
      <c r="I11" s="14" t="s">
        <v>5</v>
      </c>
      <c r="J11" s="14" t="s">
        <v>6</v>
      </c>
      <c r="K11" s="14" t="s">
        <v>7</v>
      </c>
      <c r="L11" s="16" t="s">
        <v>8</v>
      </c>
      <c r="M11" s="16" t="s">
        <v>9</v>
      </c>
      <c r="N11" s="17" t="s">
        <v>10</v>
      </c>
    </row>
    <row r="12" spans="1:14" x14ac:dyDescent="0.35">
      <c r="A12" s="14"/>
      <c r="B12" s="18" t="s">
        <v>11</v>
      </c>
      <c r="C12" s="19" t="s">
        <v>12</v>
      </c>
      <c r="D12" s="15" t="s">
        <v>13</v>
      </c>
      <c r="E12" s="20" t="s">
        <v>14</v>
      </c>
      <c r="F12" s="20" t="s">
        <v>15</v>
      </c>
      <c r="G12" s="20" t="s">
        <v>14</v>
      </c>
      <c r="H12" s="20" t="s">
        <v>14</v>
      </c>
      <c r="I12" s="20" t="s">
        <v>16</v>
      </c>
      <c r="J12" s="20" t="s">
        <v>14</v>
      </c>
      <c r="K12" s="20" t="s">
        <v>17</v>
      </c>
      <c r="L12" s="21" t="s">
        <v>18</v>
      </c>
      <c r="M12" s="21" t="s">
        <v>19</v>
      </c>
      <c r="N12" s="22" t="s">
        <v>20</v>
      </c>
    </row>
    <row r="13" spans="1:14" x14ac:dyDescent="0.35">
      <c r="A13" s="23" t="s">
        <v>21</v>
      </c>
      <c r="B13" s="24" t="s">
        <v>22</v>
      </c>
      <c r="C13" s="24" t="s">
        <v>22</v>
      </c>
      <c r="D13" s="25" t="s">
        <v>11</v>
      </c>
      <c r="E13" s="26">
        <v>43251</v>
      </c>
      <c r="F13" s="26" t="s">
        <v>14</v>
      </c>
      <c r="G13" s="26">
        <v>43281</v>
      </c>
      <c r="H13" s="26">
        <v>43251</v>
      </c>
      <c r="I13" s="26" t="s">
        <v>14</v>
      </c>
      <c r="J13" s="26">
        <v>43281</v>
      </c>
      <c r="K13" s="26">
        <v>43281</v>
      </c>
      <c r="L13" s="26">
        <v>43281</v>
      </c>
      <c r="M13" s="26">
        <v>43281</v>
      </c>
      <c r="N13" s="26">
        <v>43281</v>
      </c>
    </row>
    <row r="14" spans="1:14" x14ac:dyDescent="0.35">
      <c r="A14" s="27"/>
      <c r="B14" s="2"/>
      <c r="C14" s="2"/>
      <c r="D14" s="28"/>
      <c r="E14" s="29"/>
      <c r="F14" s="29"/>
      <c r="G14" s="29"/>
      <c r="H14" s="29"/>
      <c r="I14" s="29"/>
      <c r="J14" s="29"/>
      <c r="K14" s="29"/>
      <c r="L14" s="29"/>
      <c r="M14" s="29"/>
      <c r="N14" s="30"/>
    </row>
    <row r="15" spans="1:14" x14ac:dyDescent="0.35">
      <c r="A15" s="27" t="s">
        <v>23</v>
      </c>
      <c r="B15" s="31"/>
      <c r="C15" s="31"/>
      <c r="D15" s="28"/>
      <c r="E15" s="32"/>
      <c r="F15" s="32"/>
      <c r="G15" s="33"/>
      <c r="H15" s="32"/>
      <c r="I15" s="32"/>
      <c r="J15" s="32"/>
      <c r="K15" s="32"/>
      <c r="L15" s="32"/>
      <c r="M15" s="32"/>
      <c r="N15" s="11"/>
    </row>
    <row r="16" spans="1:14" x14ac:dyDescent="0.35">
      <c r="A16" s="1" t="s">
        <v>24</v>
      </c>
      <c r="B16" s="31"/>
      <c r="C16" s="31"/>
      <c r="D16" s="34">
        <v>1.8108371269256445E-2</v>
      </c>
      <c r="E16" s="33">
        <v>13075538</v>
      </c>
      <c r="F16" s="33">
        <v>19463</v>
      </c>
      <c r="G16" s="33">
        <v>13095001</v>
      </c>
      <c r="H16" s="33">
        <v>13075538</v>
      </c>
      <c r="I16" s="33">
        <v>19463</v>
      </c>
      <c r="J16" s="33">
        <v>13095001</v>
      </c>
      <c r="K16" s="33">
        <v>0</v>
      </c>
      <c r="L16" s="33">
        <v>0</v>
      </c>
      <c r="M16" s="33">
        <v>19463</v>
      </c>
      <c r="N16" s="35">
        <v>19463</v>
      </c>
    </row>
    <row r="17" spans="1:14" x14ac:dyDescent="0.35">
      <c r="A17" s="11" t="s">
        <v>25</v>
      </c>
      <c r="B17" s="31"/>
      <c r="C17" s="31"/>
      <c r="D17" s="36">
        <v>1.8316105744835279E-2</v>
      </c>
      <c r="E17" s="33">
        <v>54704732</v>
      </c>
      <c r="F17" s="37">
        <v>4841244</v>
      </c>
      <c r="G17" s="33">
        <v>59545976</v>
      </c>
      <c r="H17" s="33">
        <v>54704732</v>
      </c>
      <c r="I17" s="33">
        <v>4841244</v>
      </c>
      <c r="J17" s="33">
        <v>59545976</v>
      </c>
      <c r="K17" s="33">
        <v>0</v>
      </c>
      <c r="L17" s="33">
        <v>0</v>
      </c>
      <c r="M17" s="33">
        <v>84933</v>
      </c>
      <c r="N17" s="35">
        <v>84933</v>
      </c>
    </row>
    <row r="18" spans="1:14" x14ac:dyDescent="0.35">
      <c r="A18" s="38" t="s">
        <v>26</v>
      </c>
      <c r="B18" s="31"/>
      <c r="C18" s="31"/>
      <c r="D18" s="36">
        <v>1.8533864113092706E-2</v>
      </c>
      <c r="E18" s="33">
        <v>42451783</v>
      </c>
      <c r="F18" s="33">
        <v>6716100</v>
      </c>
      <c r="G18" s="33">
        <v>49167883</v>
      </c>
      <c r="H18" s="33">
        <v>42451783</v>
      </c>
      <c r="I18" s="33">
        <v>6716100</v>
      </c>
      <c r="J18" s="33">
        <v>49167883</v>
      </c>
      <c r="K18" s="33">
        <v>0</v>
      </c>
      <c r="L18" s="33">
        <v>0</v>
      </c>
      <c r="M18" s="33">
        <v>68681</v>
      </c>
      <c r="N18" s="35">
        <v>68681</v>
      </c>
    </row>
    <row r="19" spans="1:14" x14ac:dyDescent="0.35">
      <c r="A19" s="38" t="s">
        <v>27</v>
      </c>
      <c r="B19" s="31"/>
      <c r="C19" s="31"/>
      <c r="D19" s="36">
        <v>2.1043633956483163E-2</v>
      </c>
      <c r="E19" s="33">
        <v>61154801</v>
      </c>
      <c r="F19" s="33">
        <v>-6098042</v>
      </c>
      <c r="G19" s="33">
        <v>55056759</v>
      </c>
      <c r="H19" s="33">
        <v>61154801</v>
      </c>
      <c r="I19" s="33">
        <v>-6098042</v>
      </c>
      <c r="J19" s="33">
        <v>55056759</v>
      </c>
      <c r="K19" s="33">
        <v>0</v>
      </c>
      <c r="L19" s="33">
        <v>0</v>
      </c>
      <c r="M19" s="33">
        <v>101958</v>
      </c>
      <c r="N19" s="35">
        <v>101958</v>
      </c>
    </row>
    <row r="20" spans="1:14" x14ac:dyDescent="0.35">
      <c r="A20" s="38" t="s">
        <v>81</v>
      </c>
      <c r="B20" s="31"/>
      <c r="C20" s="31"/>
      <c r="D20" s="182" t="s">
        <v>35</v>
      </c>
      <c r="E20" s="33">
        <v>11712439.23</v>
      </c>
      <c r="F20" s="33">
        <v>82206</v>
      </c>
      <c r="G20" s="33">
        <v>11794645</v>
      </c>
      <c r="H20" s="33">
        <v>11734416</v>
      </c>
      <c r="I20" s="33">
        <v>-39023</v>
      </c>
      <c r="J20" s="33">
        <v>11695393</v>
      </c>
      <c r="K20" s="33">
        <v>303</v>
      </c>
      <c r="L20" s="33">
        <v>0</v>
      </c>
      <c r="M20" s="39">
        <v>52382</v>
      </c>
      <c r="N20" s="35">
        <v>40470</v>
      </c>
    </row>
    <row r="21" spans="1:14" x14ac:dyDescent="0.35">
      <c r="A21" s="40" t="s">
        <v>29</v>
      </c>
      <c r="B21" s="41"/>
      <c r="C21" s="41"/>
      <c r="D21" s="42"/>
      <c r="E21" s="43">
        <v>183099293.22999999</v>
      </c>
      <c r="F21" s="43">
        <v>5560971</v>
      </c>
      <c r="G21" s="43">
        <v>188660264</v>
      </c>
      <c r="H21" s="43">
        <v>183121270</v>
      </c>
      <c r="I21" s="43">
        <v>5439742</v>
      </c>
      <c r="J21" s="43">
        <v>188561012</v>
      </c>
      <c r="K21" s="43">
        <v>303</v>
      </c>
      <c r="L21" s="43">
        <v>0</v>
      </c>
      <c r="M21" s="43">
        <v>327417</v>
      </c>
      <c r="N21" s="44">
        <v>315505</v>
      </c>
    </row>
    <row r="22" spans="1:14" x14ac:dyDescent="0.35">
      <c r="A22" s="40"/>
      <c r="B22" s="41"/>
      <c r="C22" s="41"/>
      <c r="D22" s="42"/>
      <c r="E22" s="45"/>
      <c r="F22" s="45"/>
      <c r="G22" s="45"/>
      <c r="H22" s="45"/>
      <c r="I22" s="45"/>
      <c r="J22" s="45"/>
      <c r="K22" s="45"/>
      <c r="L22" s="45"/>
      <c r="M22" s="45"/>
      <c r="N22" s="46"/>
    </row>
    <row r="23" spans="1:14" x14ac:dyDescent="0.35">
      <c r="A23" s="38" t="s">
        <v>30</v>
      </c>
      <c r="B23" s="31"/>
      <c r="C23" s="31"/>
      <c r="D23" s="47"/>
      <c r="E23" s="45"/>
      <c r="F23" s="45"/>
      <c r="G23" s="45"/>
      <c r="H23" s="45"/>
      <c r="I23" s="45"/>
      <c r="J23" s="45"/>
      <c r="K23" s="45"/>
      <c r="L23" s="45"/>
      <c r="M23" s="45"/>
      <c r="N23" s="46"/>
    </row>
    <row r="24" spans="1:14" x14ac:dyDescent="0.35">
      <c r="A24" s="38" t="s">
        <v>80</v>
      </c>
      <c r="B24" s="48">
        <v>43276</v>
      </c>
      <c r="C24" s="48"/>
      <c r="D24" s="49">
        <v>1.77E-2</v>
      </c>
      <c r="E24" s="33">
        <v>20000000</v>
      </c>
      <c r="F24" s="33">
        <v>-20000000</v>
      </c>
      <c r="G24" s="33">
        <v>0</v>
      </c>
      <c r="H24" s="33">
        <v>20000000</v>
      </c>
      <c r="I24" s="33">
        <v>-20000000</v>
      </c>
      <c r="J24" s="33">
        <v>0</v>
      </c>
      <c r="K24" s="33">
        <v>0</v>
      </c>
      <c r="L24" s="33">
        <v>0</v>
      </c>
      <c r="M24" s="33">
        <v>23277</v>
      </c>
      <c r="N24" s="33">
        <v>23277</v>
      </c>
    </row>
    <row r="25" spans="1:14" x14ac:dyDescent="0.35">
      <c r="A25" s="38" t="s">
        <v>32</v>
      </c>
      <c r="B25" s="31"/>
      <c r="C25" s="31"/>
      <c r="D25" s="50"/>
      <c r="E25" s="43">
        <v>20000000</v>
      </c>
      <c r="F25" s="43">
        <v>-20000000</v>
      </c>
      <c r="G25" s="43">
        <v>0</v>
      </c>
      <c r="H25" s="43">
        <v>20000000</v>
      </c>
      <c r="I25" s="43">
        <v>-20000000</v>
      </c>
      <c r="J25" s="43">
        <v>0</v>
      </c>
      <c r="K25" s="43">
        <v>0</v>
      </c>
      <c r="L25" s="43">
        <v>0</v>
      </c>
      <c r="M25" s="43">
        <v>23277</v>
      </c>
      <c r="N25" s="43">
        <v>23277</v>
      </c>
    </row>
    <row r="26" spans="1:14" x14ac:dyDescent="0.35">
      <c r="A26" s="51"/>
      <c r="B26" s="52"/>
      <c r="C26" s="52"/>
      <c r="D26" s="42"/>
      <c r="E26" s="45"/>
      <c r="F26" s="45"/>
      <c r="G26" s="45"/>
      <c r="H26" s="45"/>
      <c r="I26" s="45"/>
      <c r="J26" s="45"/>
      <c r="K26" s="45"/>
      <c r="L26" s="45"/>
      <c r="M26" s="45"/>
      <c r="N26" s="46"/>
    </row>
    <row r="27" spans="1:14" x14ac:dyDescent="0.35">
      <c r="A27" s="1" t="s">
        <v>33</v>
      </c>
      <c r="B27" s="53"/>
      <c r="C27" s="53"/>
      <c r="D27" s="54"/>
      <c r="E27" s="55"/>
      <c r="F27" s="55"/>
      <c r="G27" s="55"/>
      <c r="H27" s="55" t="s">
        <v>0</v>
      </c>
      <c r="I27" s="55" t="s">
        <v>0</v>
      </c>
      <c r="J27" s="55" t="s">
        <v>0</v>
      </c>
      <c r="K27" s="55"/>
      <c r="L27" s="55"/>
      <c r="M27" s="55"/>
      <c r="N27" s="33"/>
    </row>
    <row r="28" spans="1:14" x14ac:dyDescent="0.35">
      <c r="A28" s="56" t="s">
        <v>34</v>
      </c>
      <c r="B28" s="57">
        <v>43363</v>
      </c>
      <c r="C28" s="58" t="s">
        <v>36</v>
      </c>
      <c r="D28" s="59">
        <v>1.01E-2</v>
      </c>
      <c r="E28" s="33">
        <v>10000000</v>
      </c>
      <c r="F28" s="33">
        <v>0</v>
      </c>
      <c r="G28" s="33">
        <v>10000000</v>
      </c>
      <c r="H28" s="33">
        <v>9973496</v>
      </c>
      <c r="I28" s="33">
        <v>4848</v>
      </c>
      <c r="J28" s="33">
        <v>9978344</v>
      </c>
      <c r="K28" s="33">
        <v>28017</v>
      </c>
      <c r="L28" s="33">
        <v>0</v>
      </c>
      <c r="M28" s="33">
        <v>8301</v>
      </c>
      <c r="N28" s="33">
        <v>8301</v>
      </c>
    </row>
    <row r="29" spans="1:14" x14ac:dyDescent="0.35">
      <c r="A29" s="56" t="s">
        <v>34</v>
      </c>
      <c r="B29" s="57">
        <v>43448</v>
      </c>
      <c r="C29" s="58" t="s">
        <v>35</v>
      </c>
      <c r="D29" s="59">
        <v>1.397E-2</v>
      </c>
      <c r="E29" s="33">
        <v>9994894</v>
      </c>
      <c r="F29" s="33">
        <v>778</v>
      </c>
      <c r="G29" s="33">
        <v>9995672</v>
      </c>
      <c r="H29" s="33">
        <v>9950345</v>
      </c>
      <c r="I29" s="33">
        <v>6590</v>
      </c>
      <c r="J29" s="33">
        <v>9956935</v>
      </c>
      <c r="K29" s="33">
        <v>5897</v>
      </c>
      <c r="L29" s="33">
        <v>778</v>
      </c>
      <c r="M29" s="33">
        <v>10685</v>
      </c>
      <c r="N29" s="33">
        <v>11463</v>
      </c>
    </row>
    <row r="30" spans="1:14" x14ac:dyDescent="0.35">
      <c r="A30" s="56" t="s">
        <v>37</v>
      </c>
      <c r="B30" s="57">
        <v>43495</v>
      </c>
      <c r="C30" s="58">
        <v>43311</v>
      </c>
      <c r="D30" s="59">
        <v>1.235E-2</v>
      </c>
      <c r="E30" s="33">
        <v>9981279</v>
      </c>
      <c r="F30" s="33">
        <v>2302</v>
      </c>
      <c r="G30" s="33">
        <v>9983581</v>
      </c>
      <c r="H30" s="33">
        <v>9916380</v>
      </c>
      <c r="I30" s="33">
        <v>10933</v>
      </c>
      <c r="J30" s="33">
        <v>9927313</v>
      </c>
      <c r="K30" s="33">
        <v>39377</v>
      </c>
      <c r="L30" s="33">
        <v>2302</v>
      </c>
      <c r="M30" s="33">
        <v>7808</v>
      </c>
      <c r="N30" s="33">
        <v>10110</v>
      </c>
    </row>
    <row r="31" spans="1:14" x14ac:dyDescent="0.35">
      <c r="A31" s="56" t="s">
        <v>38</v>
      </c>
      <c r="B31" s="57">
        <v>43532</v>
      </c>
      <c r="C31" s="58" t="s">
        <v>35</v>
      </c>
      <c r="D31" s="59">
        <v>1.0995372292890831E-2</v>
      </c>
      <c r="E31" s="33">
        <v>10030246</v>
      </c>
      <c r="F31" s="33">
        <v>-3229</v>
      </c>
      <c r="G31" s="33">
        <v>10027017</v>
      </c>
      <c r="H31" s="33">
        <v>9941637</v>
      </c>
      <c r="I31" s="33">
        <v>71</v>
      </c>
      <c r="J31" s="33">
        <v>9941708</v>
      </c>
      <c r="K31" s="33">
        <v>46330</v>
      </c>
      <c r="L31" s="33">
        <v>-3229</v>
      </c>
      <c r="M31" s="33">
        <v>12329</v>
      </c>
      <c r="N31" s="33">
        <v>9100</v>
      </c>
    </row>
    <row r="32" spans="1:14" x14ac:dyDescent="0.35">
      <c r="A32" s="56" t="s">
        <v>37</v>
      </c>
      <c r="B32" s="57">
        <v>43581</v>
      </c>
      <c r="C32" s="58">
        <v>43216</v>
      </c>
      <c r="D32" s="59">
        <v>1.34E-2</v>
      </c>
      <c r="E32" s="33">
        <v>10006193</v>
      </c>
      <c r="F32" s="33">
        <v>-563</v>
      </c>
      <c r="G32" s="33">
        <v>10005630</v>
      </c>
      <c r="H32" s="33">
        <v>9914776</v>
      </c>
      <c r="I32" s="33">
        <v>2278</v>
      </c>
      <c r="J32" s="33">
        <v>9917054</v>
      </c>
      <c r="K32" s="33">
        <v>25110</v>
      </c>
      <c r="L32" s="33">
        <v>-563</v>
      </c>
      <c r="M32" s="33">
        <v>11589</v>
      </c>
      <c r="N32" s="33">
        <v>11026</v>
      </c>
    </row>
    <row r="33" spans="1:14" x14ac:dyDescent="0.35">
      <c r="A33" s="56" t="s">
        <v>38</v>
      </c>
      <c r="B33" s="57">
        <v>43630</v>
      </c>
      <c r="C33" s="58" t="s">
        <v>35</v>
      </c>
      <c r="D33" s="60">
        <v>1.4501E-2</v>
      </c>
      <c r="E33" s="33">
        <v>10017572</v>
      </c>
      <c r="F33" s="33">
        <v>-1391</v>
      </c>
      <c r="G33" s="33">
        <v>10016181</v>
      </c>
      <c r="H33" s="33">
        <v>9925029</v>
      </c>
      <c r="I33" s="33">
        <v>4341</v>
      </c>
      <c r="J33" s="33">
        <v>9929370</v>
      </c>
      <c r="K33" s="33">
        <v>7760</v>
      </c>
      <c r="L33" s="33">
        <v>-1391</v>
      </c>
      <c r="M33" s="33">
        <v>13356</v>
      </c>
      <c r="N33" s="33">
        <v>11965</v>
      </c>
    </row>
    <row r="34" spans="1:14" x14ac:dyDescent="0.35">
      <c r="A34" s="56" t="s">
        <v>34</v>
      </c>
      <c r="B34" s="57">
        <v>43840</v>
      </c>
      <c r="C34" s="58" t="s">
        <v>35</v>
      </c>
      <c r="D34" s="60">
        <v>1.54E-2</v>
      </c>
      <c r="E34" s="33">
        <v>10001571</v>
      </c>
      <c r="F34" s="33">
        <v>-80</v>
      </c>
      <c r="G34" s="33">
        <v>10001491</v>
      </c>
      <c r="H34" s="33">
        <v>9880674</v>
      </c>
      <c r="I34" s="33">
        <v>-7616</v>
      </c>
      <c r="J34" s="33">
        <v>9873058</v>
      </c>
      <c r="K34" s="33">
        <v>72616</v>
      </c>
      <c r="L34" s="33">
        <v>-80</v>
      </c>
      <c r="M34" s="33">
        <v>12740</v>
      </c>
      <c r="N34" s="33">
        <v>12660</v>
      </c>
    </row>
    <row r="35" spans="1:14" x14ac:dyDescent="0.35">
      <c r="A35" s="56" t="s">
        <v>38</v>
      </c>
      <c r="B35" s="57">
        <v>43903</v>
      </c>
      <c r="C35" s="58" t="s">
        <v>35</v>
      </c>
      <c r="D35" s="60">
        <v>1.3304E-2</v>
      </c>
      <c r="E35" s="33">
        <v>10484360</v>
      </c>
      <c r="F35" s="33">
        <v>-22287</v>
      </c>
      <c r="G35" s="33">
        <v>10462073</v>
      </c>
      <c r="H35" s="33">
        <v>10286015</v>
      </c>
      <c r="I35" s="33">
        <v>-22056</v>
      </c>
      <c r="J35" s="33">
        <v>10263959</v>
      </c>
      <c r="K35" s="33">
        <v>123420</v>
      </c>
      <c r="L35" s="33">
        <v>-22287</v>
      </c>
      <c r="M35" s="33">
        <v>33904</v>
      </c>
      <c r="N35" s="33">
        <v>11617</v>
      </c>
    </row>
    <row r="36" spans="1:14" x14ac:dyDescent="0.35">
      <c r="A36" s="56" t="s">
        <v>39</v>
      </c>
      <c r="B36" s="57">
        <v>44193</v>
      </c>
      <c r="C36" s="58" t="s">
        <v>35</v>
      </c>
      <c r="D36" s="60">
        <v>1.9049E-2</v>
      </c>
      <c r="E36" s="33">
        <v>9992667</v>
      </c>
      <c r="F36" s="33">
        <v>234</v>
      </c>
      <c r="G36" s="33">
        <v>9992901</v>
      </c>
      <c r="H36" s="33">
        <v>9832660</v>
      </c>
      <c r="I36" s="33">
        <v>-14731</v>
      </c>
      <c r="J36" s="33">
        <v>9817929</v>
      </c>
      <c r="K36" s="33">
        <v>1213</v>
      </c>
      <c r="L36" s="33">
        <v>234</v>
      </c>
      <c r="M36" s="33">
        <v>15411</v>
      </c>
      <c r="N36" s="33">
        <v>15645</v>
      </c>
    </row>
    <row r="37" spans="1:14" x14ac:dyDescent="0.35">
      <c r="A37" s="56" t="s">
        <v>39</v>
      </c>
      <c r="B37" s="57">
        <v>44251</v>
      </c>
      <c r="C37" s="58" t="s">
        <v>35</v>
      </c>
      <c r="D37" s="60">
        <v>1.4999999999999999E-2</v>
      </c>
      <c r="E37" s="33">
        <v>10000000</v>
      </c>
      <c r="F37" s="33">
        <v>0</v>
      </c>
      <c r="G37" s="33">
        <v>10000000</v>
      </c>
      <c r="H37" s="33">
        <v>9727085</v>
      </c>
      <c r="I37" s="33">
        <v>-16067</v>
      </c>
      <c r="J37" s="33">
        <v>9711018</v>
      </c>
      <c r="K37" s="33">
        <v>52192</v>
      </c>
      <c r="L37" s="33">
        <v>0</v>
      </c>
      <c r="M37" s="33">
        <v>12329</v>
      </c>
      <c r="N37" s="33">
        <v>12329</v>
      </c>
    </row>
    <row r="38" spans="1:14" x14ac:dyDescent="0.35">
      <c r="A38" s="56" t="s">
        <v>39</v>
      </c>
      <c r="B38" s="57">
        <v>44425</v>
      </c>
      <c r="C38" s="58" t="s">
        <v>35</v>
      </c>
      <c r="D38" s="60">
        <v>2.4500000000000001E-2</v>
      </c>
      <c r="E38" s="33">
        <v>9632091</v>
      </c>
      <c r="F38" s="33">
        <v>9401</v>
      </c>
      <c r="G38" s="33">
        <v>9641492</v>
      </c>
      <c r="H38" s="33">
        <v>9573568</v>
      </c>
      <c r="I38" s="33">
        <v>1458</v>
      </c>
      <c r="J38" s="33">
        <v>9575026</v>
      </c>
      <c r="K38" s="33">
        <v>45562</v>
      </c>
      <c r="L38" s="33">
        <v>9401</v>
      </c>
      <c r="M38" s="33">
        <v>10274</v>
      </c>
      <c r="N38" s="33">
        <v>19675</v>
      </c>
    </row>
    <row r="39" spans="1:14" x14ac:dyDescent="0.35">
      <c r="A39" s="56" t="s">
        <v>39</v>
      </c>
      <c r="B39" s="57">
        <v>44476</v>
      </c>
      <c r="C39" s="58" t="s">
        <v>35</v>
      </c>
      <c r="D39" s="60">
        <v>2.5010000000000001E-2</v>
      </c>
      <c r="E39" s="33">
        <v>9641080</v>
      </c>
      <c r="F39" s="33">
        <v>8790</v>
      </c>
      <c r="G39" s="33">
        <v>9649870</v>
      </c>
      <c r="H39" s="33">
        <v>9593437</v>
      </c>
      <c r="I39" s="33">
        <v>-12461</v>
      </c>
      <c r="J39" s="33">
        <v>9580976</v>
      </c>
      <c r="K39" s="33">
        <v>31021</v>
      </c>
      <c r="L39" s="33">
        <v>8790</v>
      </c>
      <c r="M39" s="33">
        <v>11301</v>
      </c>
      <c r="N39" s="33">
        <v>20091</v>
      </c>
    </row>
    <row r="40" spans="1:14" x14ac:dyDescent="0.35">
      <c r="A40" s="56" t="s">
        <v>38</v>
      </c>
      <c r="B40" s="57">
        <v>44533</v>
      </c>
      <c r="C40" s="58" t="s">
        <v>35</v>
      </c>
      <c r="D40" s="60">
        <v>1.9380000000000001E-2</v>
      </c>
      <c r="E40" s="33">
        <v>10020654</v>
      </c>
      <c r="F40" s="33">
        <v>-483</v>
      </c>
      <c r="G40" s="33">
        <v>10020171</v>
      </c>
      <c r="H40" s="33">
        <v>9780171</v>
      </c>
      <c r="I40" s="33">
        <v>-17667</v>
      </c>
      <c r="J40" s="33">
        <v>9762504</v>
      </c>
      <c r="K40" s="33">
        <v>14566</v>
      </c>
      <c r="L40" s="33">
        <v>-483</v>
      </c>
      <c r="M40" s="33">
        <v>16438</v>
      </c>
      <c r="N40" s="33">
        <v>15955</v>
      </c>
    </row>
    <row r="41" spans="1:14" x14ac:dyDescent="0.35">
      <c r="A41" s="56" t="s">
        <v>37</v>
      </c>
      <c r="B41" s="57">
        <v>44620</v>
      </c>
      <c r="C41" s="58">
        <v>43159</v>
      </c>
      <c r="D41" s="60">
        <v>0.02</v>
      </c>
      <c r="E41" s="33">
        <v>10000000</v>
      </c>
      <c r="F41" s="33">
        <v>0</v>
      </c>
      <c r="G41" s="33">
        <v>10000000</v>
      </c>
      <c r="H41" s="33">
        <v>9779551</v>
      </c>
      <c r="I41" s="33">
        <v>-19953</v>
      </c>
      <c r="J41" s="33">
        <v>9759598</v>
      </c>
      <c r="K41" s="33">
        <v>66849</v>
      </c>
      <c r="L41" s="33">
        <v>0</v>
      </c>
      <c r="M41" s="33">
        <v>16438</v>
      </c>
      <c r="N41" s="33">
        <v>16438</v>
      </c>
    </row>
    <row r="42" spans="1:14" x14ac:dyDescent="0.35">
      <c r="A42" s="56" t="s">
        <v>38</v>
      </c>
      <c r="B42" s="57">
        <v>44631</v>
      </c>
      <c r="C42" s="58" t="s">
        <v>35</v>
      </c>
      <c r="D42" s="60">
        <v>2.392E-2</v>
      </c>
      <c r="E42" s="33">
        <v>10038544</v>
      </c>
      <c r="F42" s="33">
        <v>-838</v>
      </c>
      <c r="G42" s="33">
        <v>10037706</v>
      </c>
      <c r="H42" s="33">
        <v>9939563</v>
      </c>
      <c r="I42" s="33">
        <v>-24068</v>
      </c>
      <c r="J42" s="33">
        <v>9915495</v>
      </c>
      <c r="K42" s="33">
        <v>74886</v>
      </c>
      <c r="L42" s="33">
        <v>-838</v>
      </c>
      <c r="M42" s="33">
        <v>20548</v>
      </c>
      <c r="N42" s="33">
        <v>19710</v>
      </c>
    </row>
    <row r="43" spans="1:14" x14ac:dyDescent="0.35">
      <c r="A43" s="56" t="s">
        <v>39</v>
      </c>
      <c r="B43" s="57">
        <v>44945</v>
      </c>
      <c r="C43" s="58" t="s">
        <v>35</v>
      </c>
      <c r="D43" s="60">
        <v>2.5000000000000001E-2</v>
      </c>
      <c r="E43" s="33">
        <v>9945814</v>
      </c>
      <c r="F43" s="33">
        <v>960</v>
      </c>
      <c r="G43" s="33">
        <v>9946774</v>
      </c>
      <c r="H43" s="33">
        <v>9862118</v>
      </c>
      <c r="I43" s="33">
        <v>-51556</v>
      </c>
      <c r="J43" s="33">
        <v>9810562</v>
      </c>
      <c r="K43" s="33">
        <v>102808</v>
      </c>
      <c r="L43" s="33">
        <v>960</v>
      </c>
      <c r="M43" s="33">
        <v>19521</v>
      </c>
      <c r="N43" s="33">
        <v>20481</v>
      </c>
    </row>
    <row r="44" spans="1:14" x14ac:dyDescent="0.35">
      <c r="A44" s="3"/>
      <c r="B44" s="57"/>
      <c r="C44" s="57"/>
      <c r="D44" s="59"/>
      <c r="E44" s="33"/>
      <c r="F44" s="33"/>
      <c r="G44" s="33"/>
      <c r="H44" s="33"/>
      <c r="I44" s="33"/>
      <c r="J44" s="33"/>
      <c r="K44" s="33"/>
      <c r="L44" s="33"/>
      <c r="M44" s="33"/>
      <c r="N44" s="33"/>
    </row>
    <row r="45" spans="1:14" x14ac:dyDescent="0.35">
      <c r="A45" s="3" t="s">
        <v>40</v>
      </c>
      <c r="B45" s="61"/>
      <c r="C45" s="61"/>
      <c r="D45" s="59"/>
      <c r="E45" s="62">
        <v>159786965</v>
      </c>
      <c r="F45" s="62">
        <v>-6406</v>
      </c>
      <c r="G45" s="62">
        <v>159780559</v>
      </c>
      <c r="H45" s="62">
        <v>157876505</v>
      </c>
      <c r="I45" s="62">
        <v>-155656</v>
      </c>
      <c r="J45" s="62">
        <v>157720849</v>
      </c>
      <c r="K45" s="62">
        <v>737624</v>
      </c>
      <c r="L45" s="62">
        <v>-6406</v>
      </c>
      <c r="M45" s="62">
        <v>232972</v>
      </c>
      <c r="N45" s="62">
        <v>226566</v>
      </c>
    </row>
    <row r="46" spans="1:14" x14ac:dyDescent="0.35">
      <c r="A46" s="27"/>
      <c r="B46" s="63"/>
      <c r="C46" s="63"/>
      <c r="D46" s="64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ht="15" thickBot="1" x14ac:dyDescent="0.4">
      <c r="A47" s="65" t="s">
        <v>41</v>
      </c>
      <c r="B47" s="31"/>
      <c r="C47" s="31"/>
      <c r="D47" s="65"/>
      <c r="E47" s="66">
        <v>362886258.23000002</v>
      </c>
      <c r="F47" s="66">
        <v>-14445435</v>
      </c>
      <c r="G47" s="66">
        <v>348440823</v>
      </c>
      <c r="H47" s="66">
        <v>360997775</v>
      </c>
      <c r="I47" s="66">
        <v>-14715914</v>
      </c>
      <c r="J47" s="66">
        <v>346281861</v>
      </c>
      <c r="K47" s="66">
        <v>737927</v>
      </c>
      <c r="L47" s="66">
        <v>-6406</v>
      </c>
      <c r="M47" s="66">
        <v>583666</v>
      </c>
      <c r="N47" s="67">
        <v>565348</v>
      </c>
    </row>
    <row r="48" spans="1:14" ht="15" thickTop="1" x14ac:dyDescent="0.35">
      <c r="A48" s="68"/>
      <c r="B48" s="2"/>
      <c r="C48" s="2"/>
      <c r="D48" s="1"/>
      <c r="E48" s="69"/>
      <c r="F48" s="45"/>
      <c r="G48" s="45"/>
      <c r="H48" s="45"/>
      <c r="I48" s="45"/>
      <c r="J48" s="45"/>
      <c r="K48" s="45"/>
      <c r="L48" s="45"/>
      <c r="M48" s="45"/>
      <c r="N48" s="45"/>
    </row>
    <row r="49" spans="1:14" x14ac:dyDescent="0.35">
      <c r="A49" s="1"/>
      <c r="B49" s="2"/>
      <c r="C49" s="2"/>
      <c r="D49" s="1"/>
      <c r="E49" s="3"/>
      <c r="F49" s="3"/>
      <c r="G49" s="3"/>
      <c r="H49" s="4"/>
      <c r="I49" s="3"/>
      <c r="J49" s="3"/>
      <c r="K49" s="3"/>
      <c r="L49" s="3"/>
      <c r="M49" s="3"/>
      <c r="N49" s="5"/>
    </row>
    <row r="50" spans="1:14" x14ac:dyDescent="0.35">
      <c r="A50" s="1" t="s">
        <v>42</v>
      </c>
      <c r="B50" s="2"/>
      <c r="C50" s="2"/>
      <c r="D50" s="3"/>
      <c r="E50" s="3"/>
      <c r="F50" s="3"/>
      <c r="G50" s="3" t="s">
        <v>43</v>
      </c>
      <c r="H50" s="4"/>
      <c r="I50" s="3"/>
      <c r="J50" s="70"/>
      <c r="K50" s="70"/>
      <c r="L50" s="70"/>
      <c r="M50" s="70"/>
      <c r="N50" s="11"/>
    </row>
    <row r="51" spans="1:14" x14ac:dyDescent="0.35">
      <c r="A51" s="1" t="s">
        <v>44</v>
      </c>
      <c r="B51" s="2"/>
      <c r="C51" s="2"/>
      <c r="D51" s="71">
        <v>0.54</v>
      </c>
      <c r="E51" s="72"/>
      <c r="F51" s="3"/>
      <c r="G51" s="3" t="s">
        <v>45</v>
      </c>
      <c r="H51" s="4"/>
      <c r="I51" s="73">
        <v>0.57999999999999996</v>
      </c>
      <c r="J51" s="3"/>
      <c r="K51" s="3"/>
      <c r="L51" s="3"/>
      <c r="M51" s="3"/>
      <c r="N51" s="5"/>
    </row>
    <row r="52" spans="1:14" x14ac:dyDescent="0.35">
      <c r="A52" s="1" t="s">
        <v>46</v>
      </c>
      <c r="B52" s="74"/>
      <c r="C52" s="74"/>
      <c r="D52" s="73">
        <v>0.46</v>
      </c>
      <c r="E52" s="72"/>
      <c r="F52" s="3"/>
      <c r="G52" s="3" t="s">
        <v>47</v>
      </c>
      <c r="H52" s="4"/>
      <c r="I52" s="73">
        <v>0.03</v>
      </c>
      <c r="J52" s="3"/>
      <c r="K52" s="3"/>
      <c r="L52" s="3"/>
      <c r="M52" s="3"/>
      <c r="N52" s="5"/>
    </row>
    <row r="53" spans="1:14" x14ac:dyDescent="0.35">
      <c r="A53" s="56" t="s">
        <v>48</v>
      </c>
      <c r="B53" s="10"/>
      <c r="C53" s="10"/>
      <c r="D53" s="73">
        <v>0</v>
      </c>
      <c r="E53" s="72"/>
      <c r="F53" s="3"/>
      <c r="G53" s="3" t="s">
        <v>49</v>
      </c>
      <c r="H53" s="4"/>
      <c r="I53" s="73">
        <v>0.11</v>
      </c>
      <c r="J53" s="3"/>
      <c r="K53" s="3"/>
      <c r="L53" s="3"/>
      <c r="M53" s="3"/>
      <c r="N53" s="5"/>
    </row>
    <row r="54" spans="1:14" ht="15" thickBot="1" x14ac:dyDescent="0.4">
      <c r="A54" s="1"/>
      <c r="B54" s="2"/>
      <c r="C54" s="2"/>
      <c r="D54" s="75">
        <v>1</v>
      </c>
      <c r="E54" s="72"/>
      <c r="F54" s="3"/>
      <c r="G54" s="3" t="s">
        <v>50</v>
      </c>
      <c r="H54" s="4"/>
      <c r="I54" s="76">
        <v>0.28000000000000003</v>
      </c>
      <c r="J54" s="3"/>
      <c r="K54" s="3"/>
      <c r="L54" s="3"/>
      <c r="M54" s="3"/>
      <c r="N54" s="5"/>
    </row>
    <row r="55" spans="1:14" ht="15.5" thickTop="1" thickBot="1" x14ac:dyDescent="0.4">
      <c r="A55" s="1"/>
      <c r="B55" s="2"/>
      <c r="C55" s="2"/>
      <c r="D55" s="1"/>
      <c r="E55" s="3"/>
      <c r="F55" s="3"/>
      <c r="G55" s="3"/>
      <c r="H55" s="4"/>
      <c r="I55" s="77">
        <v>1</v>
      </c>
      <c r="J55" s="3"/>
      <c r="K55" s="3"/>
      <c r="L55" s="3"/>
      <c r="M55" s="3"/>
      <c r="N55" s="5"/>
    </row>
    <row r="56" spans="1:14" ht="15" thickTop="1" x14ac:dyDescent="0.35">
      <c r="A56" s="1"/>
      <c r="B56" s="2"/>
      <c r="C56" s="2"/>
      <c r="D56" s="3"/>
      <c r="E56" s="3"/>
      <c r="F56" s="3"/>
      <c r="G56" s="3"/>
      <c r="H56" s="4"/>
      <c r="I56" s="3"/>
      <c r="J56" s="3"/>
      <c r="K56" s="3"/>
      <c r="L56" s="3"/>
      <c r="M56" s="3"/>
      <c r="N56" s="5"/>
    </row>
    <row r="57" spans="1:14" x14ac:dyDescent="0.35">
      <c r="A57" s="3" t="s">
        <v>51</v>
      </c>
      <c r="B57" s="2"/>
      <c r="C57" s="2"/>
      <c r="D57" s="78" t="s">
        <v>52</v>
      </c>
      <c r="E57" s="3"/>
      <c r="F57" s="3"/>
      <c r="G57" s="3"/>
      <c r="H57" s="4"/>
      <c r="J57" s="3"/>
      <c r="K57" s="3"/>
      <c r="L57" s="3"/>
      <c r="M57" s="3"/>
      <c r="N57" s="5"/>
    </row>
    <row r="58" spans="1:14" x14ac:dyDescent="0.35">
      <c r="A58" s="3"/>
      <c r="B58" s="10"/>
      <c r="C58" s="10"/>
      <c r="D58" s="3"/>
      <c r="E58" s="3"/>
      <c r="F58" s="3"/>
      <c r="G58" s="3"/>
      <c r="H58" s="4"/>
      <c r="J58" s="3"/>
      <c r="K58" s="3"/>
      <c r="L58" s="3"/>
      <c r="M58" s="3"/>
      <c r="N58" s="5"/>
    </row>
    <row r="59" spans="1:14" x14ac:dyDescent="0.35">
      <c r="A59" s="3" t="s">
        <v>53</v>
      </c>
      <c r="B59" s="10"/>
      <c r="C59" s="10"/>
      <c r="D59" s="79">
        <v>1.83E-2</v>
      </c>
      <c r="E59" s="3"/>
      <c r="J59" s="3"/>
      <c r="K59" s="3"/>
      <c r="L59" s="3"/>
      <c r="M59" s="3"/>
      <c r="N59" s="5"/>
    </row>
    <row r="60" spans="1:14" x14ac:dyDescent="0.35">
      <c r="A60" s="56" t="s">
        <v>54</v>
      </c>
      <c r="B60" s="10"/>
      <c r="C60" s="10"/>
      <c r="D60" s="80">
        <v>1.7399999999999999E-2</v>
      </c>
      <c r="E60" s="3"/>
      <c r="J60" s="3"/>
      <c r="K60" s="3"/>
      <c r="L60" s="3"/>
      <c r="M60" s="3"/>
      <c r="N60" s="5"/>
    </row>
    <row r="61" spans="1:14" x14ac:dyDescent="0.35">
      <c r="A61" s="3"/>
      <c r="B61" s="10"/>
      <c r="C61" s="10"/>
      <c r="D61" s="3"/>
      <c r="E61" s="3"/>
      <c r="J61" s="3"/>
      <c r="K61" s="3"/>
      <c r="L61" s="3"/>
      <c r="M61" s="3"/>
      <c r="N61" s="5"/>
    </row>
    <row r="62" spans="1:14" ht="15" thickBot="1" x14ac:dyDescent="0.4">
      <c r="A62" s="3" t="s">
        <v>55</v>
      </c>
      <c r="B62" s="10"/>
      <c r="C62" s="10"/>
      <c r="D62" s="81">
        <v>9.0000000000000149E-4</v>
      </c>
      <c r="E62" s="3"/>
      <c r="J62" s="3"/>
      <c r="K62" s="3"/>
      <c r="L62" s="3"/>
      <c r="M62" s="3"/>
      <c r="N62" s="5"/>
    </row>
    <row r="63" spans="1:14" ht="15" thickTop="1" x14ac:dyDescent="0.35">
      <c r="A63" s="3"/>
      <c r="B63" s="10"/>
      <c r="C63" s="10"/>
      <c r="D63" s="3"/>
      <c r="E63" s="3"/>
      <c r="J63" s="3"/>
      <c r="K63" s="3"/>
      <c r="L63" s="3"/>
      <c r="M63" s="3"/>
      <c r="N63" s="5"/>
    </row>
    <row r="64" spans="1:14" x14ac:dyDescent="0.35">
      <c r="A64" s="56" t="s">
        <v>56</v>
      </c>
      <c r="B64" s="10"/>
      <c r="C64" s="10"/>
      <c r="D64" s="82">
        <v>353.9750578278252</v>
      </c>
      <c r="E64" s="3"/>
      <c r="F64" s="3"/>
      <c r="G64" s="3"/>
      <c r="H64" s="4"/>
      <c r="I64" s="3"/>
      <c r="J64" s="3"/>
      <c r="K64" s="3"/>
      <c r="L64" s="3"/>
      <c r="M64" s="3"/>
      <c r="N64" s="5"/>
    </row>
    <row r="65" spans="1:14" x14ac:dyDescent="0.35">
      <c r="A65" s="56"/>
      <c r="B65" s="10"/>
      <c r="C65" s="10"/>
      <c r="D65" s="82"/>
      <c r="E65" s="3"/>
      <c r="F65" s="3"/>
      <c r="G65" s="3"/>
      <c r="H65" s="4"/>
      <c r="I65" s="3"/>
      <c r="J65" s="3"/>
      <c r="K65" s="3"/>
      <c r="L65" s="3"/>
      <c r="M65" s="3"/>
      <c r="N65" s="5"/>
    </row>
    <row r="66" spans="1:14" x14ac:dyDescent="0.35">
      <c r="A66" s="56"/>
      <c r="B66" s="10"/>
      <c r="C66" s="10"/>
      <c r="D66" s="82"/>
      <c r="E66" s="3"/>
      <c r="F66" s="3"/>
      <c r="G66" s="3"/>
      <c r="H66" s="4"/>
      <c r="I66" s="3"/>
      <c r="J66" s="3"/>
      <c r="K66" s="3"/>
      <c r="L66" s="3"/>
      <c r="M66" s="3"/>
      <c r="N66" s="5"/>
    </row>
    <row r="67" spans="1:14" x14ac:dyDescent="0.35">
      <c r="A67" s="1" t="s">
        <v>57</v>
      </c>
      <c r="B67" s="2"/>
      <c r="C67" s="2"/>
      <c r="D67" s="1"/>
      <c r="E67" s="3"/>
      <c r="F67" s="3"/>
      <c r="G67" s="3"/>
      <c r="H67" s="4"/>
      <c r="I67" s="3"/>
      <c r="J67" s="3"/>
      <c r="K67" s="3"/>
      <c r="L67" s="3"/>
      <c r="M67" s="3"/>
      <c r="N67" s="5"/>
    </row>
    <row r="68" spans="1:14" x14ac:dyDescent="0.35">
      <c r="A68" s="1" t="s">
        <v>58</v>
      </c>
      <c r="B68" s="2"/>
      <c r="C68" s="2"/>
      <c r="D68" s="1"/>
      <c r="E68" s="3"/>
      <c r="F68" s="3"/>
      <c r="G68" s="3"/>
      <c r="H68" s="4"/>
      <c r="I68" s="3"/>
      <c r="J68" s="3"/>
      <c r="K68" s="3"/>
      <c r="L68" s="3"/>
      <c r="M68" s="3"/>
      <c r="N68" s="5"/>
    </row>
    <row r="69" spans="1:14" x14ac:dyDescent="0.35">
      <c r="A69" s="1"/>
      <c r="B69" s="2"/>
      <c r="C69" s="2"/>
      <c r="D69" s="1"/>
      <c r="E69" s="3"/>
      <c r="F69" s="3"/>
      <c r="G69" s="1"/>
      <c r="H69" s="2"/>
      <c r="I69" s="2"/>
      <c r="J69" s="1"/>
      <c r="K69" s="3"/>
      <c r="L69" s="3"/>
      <c r="M69" s="3"/>
      <c r="N69" s="5"/>
    </row>
    <row r="70" spans="1:14" x14ac:dyDescent="0.35">
      <c r="A70" s="1"/>
      <c r="B70" s="2"/>
      <c r="C70" s="2"/>
      <c r="D70" s="1"/>
      <c r="E70" s="3"/>
      <c r="F70" s="3"/>
      <c r="G70" s="1"/>
      <c r="H70" s="2"/>
      <c r="I70" s="2"/>
      <c r="J70" s="1"/>
      <c r="K70" s="3"/>
      <c r="L70" s="3"/>
      <c r="M70" s="3"/>
      <c r="N70" s="5"/>
    </row>
    <row r="71" spans="1:14" x14ac:dyDescent="0.35">
      <c r="A71" s="1"/>
      <c r="B71" s="2"/>
      <c r="C71" s="2"/>
      <c r="D71" s="1"/>
      <c r="E71" s="3"/>
      <c r="F71" s="3"/>
      <c r="G71" s="1"/>
      <c r="H71" s="2"/>
      <c r="I71" s="2"/>
      <c r="J71" s="1"/>
      <c r="K71" s="3"/>
      <c r="L71" s="3"/>
      <c r="M71" s="3"/>
      <c r="N71" s="5"/>
    </row>
    <row r="72" spans="1:14" x14ac:dyDescent="0.35">
      <c r="A72" s="1"/>
      <c r="B72" s="2"/>
      <c r="C72" s="2"/>
      <c r="D72" s="1"/>
      <c r="E72" s="3"/>
      <c r="F72" s="3"/>
      <c r="G72" s="1"/>
      <c r="H72" s="2"/>
      <c r="I72" s="2"/>
      <c r="J72" s="1"/>
      <c r="K72" s="3"/>
      <c r="L72" s="3"/>
      <c r="M72" s="3"/>
      <c r="N72" s="5"/>
    </row>
    <row r="73" spans="1:14" x14ac:dyDescent="0.35">
      <c r="A73" s="1"/>
      <c r="B73" s="2"/>
      <c r="C73" s="2"/>
      <c r="D73" s="1"/>
      <c r="E73" s="3"/>
      <c r="F73" s="3"/>
      <c r="G73" s="1"/>
      <c r="H73" s="2"/>
      <c r="I73" s="2"/>
      <c r="J73" s="1"/>
      <c r="K73" s="3"/>
      <c r="L73" s="3"/>
      <c r="M73" s="3"/>
      <c r="N73" s="5"/>
    </row>
    <row r="74" spans="1:14" x14ac:dyDescent="0.35">
      <c r="A74" s="83"/>
      <c r="B74" s="84"/>
      <c r="C74" s="84"/>
      <c r="D74" s="83"/>
      <c r="E74" s="85"/>
      <c r="F74" s="3"/>
      <c r="G74" s="83"/>
      <c r="H74" s="84"/>
      <c r="I74" s="84"/>
      <c r="J74" s="83"/>
      <c r="K74" s="85"/>
      <c r="L74" s="3"/>
      <c r="M74" s="3"/>
      <c r="N74" s="5"/>
    </row>
    <row r="75" spans="1:14" x14ac:dyDescent="0.35">
      <c r="A75" s="86" t="s">
        <v>59</v>
      </c>
      <c r="B75" s="2"/>
      <c r="C75" s="2"/>
      <c r="D75" s="1"/>
      <c r="E75" s="3"/>
      <c r="F75" s="3"/>
      <c r="G75" s="87" t="s">
        <v>60</v>
      </c>
      <c r="H75" s="2"/>
      <c r="I75" s="2"/>
      <c r="J75" s="1"/>
      <c r="K75" s="3"/>
      <c r="L75" s="13"/>
      <c r="M75" s="13"/>
      <c r="N75" s="88"/>
    </row>
    <row r="76" spans="1:14" x14ac:dyDescent="0.35">
      <c r="A76" s="86" t="s">
        <v>61</v>
      </c>
      <c r="B76" s="2"/>
      <c r="C76" s="2"/>
      <c r="D76" s="1"/>
      <c r="E76" s="3"/>
      <c r="F76" s="3"/>
      <c r="G76" s="87" t="s">
        <v>62</v>
      </c>
      <c r="H76" s="2"/>
      <c r="I76" s="2"/>
      <c r="J76" s="1"/>
      <c r="K76" s="3"/>
      <c r="L76" s="3"/>
      <c r="M76" s="3"/>
      <c r="N76" s="5"/>
    </row>
    <row r="77" spans="1:14" x14ac:dyDescent="0.35">
      <c r="A77" s="1" t="s">
        <v>63</v>
      </c>
      <c r="B77" s="2"/>
      <c r="C77" s="2"/>
      <c r="D77" s="1"/>
      <c r="E77" s="3"/>
      <c r="F77" s="3"/>
      <c r="G77" s="89" t="s">
        <v>64</v>
      </c>
      <c r="H77" s="2"/>
      <c r="I77" s="2"/>
      <c r="J77" s="1"/>
      <c r="K77" s="3"/>
      <c r="L77" s="3"/>
      <c r="M77" s="3"/>
      <c r="N77" s="5"/>
    </row>
    <row r="78" spans="1:14" x14ac:dyDescent="0.35">
      <c r="A78" s="90" t="s">
        <v>65</v>
      </c>
      <c r="B78" s="74"/>
      <c r="C78" s="74"/>
      <c r="D78" s="1"/>
      <c r="E78" s="3"/>
      <c r="F78" s="3"/>
      <c r="G78" s="90" t="s">
        <v>66</v>
      </c>
      <c r="H78" s="74"/>
      <c r="I78" s="74"/>
      <c r="J78" s="1"/>
      <c r="K78" s="3"/>
      <c r="L78" s="3"/>
      <c r="M78" s="3"/>
      <c r="N78" s="5"/>
    </row>
    <row r="79" spans="1:14" x14ac:dyDescent="0.35">
      <c r="A79" s="90"/>
      <c r="B79" s="74"/>
      <c r="C79" s="74"/>
      <c r="D79" s="1"/>
      <c r="E79" s="3"/>
      <c r="F79" s="3"/>
      <c r="G79" s="90"/>
      <c r="H79" s="74"/>
      <c r="I79" s="74"/>
      <c r="J79" s="1"/>
      <c r="K79" s="3"/>
      <c r="L79" s="3"/>
      <c r="M79" s="3"/>
      <c r="N79" s="5"/>
    </row>
    <row r="80" spans="1:14" x14ac:dyDescent="0.35">
      <c r="A80" s="1"/>
      <c r="B80" s="2"/>
      <c r="C80" s="2"/>
      <c r="D80" s="1"/>
      <c r="E80" s="3"/>
      <c r="F80" s="3"/>
      <c r="G80" s="1"/>
      <c r="H80" s="2"/>
      <c r="I80" s="2"/>
      <c r="J80" s="1"/>
      <c r="K80" s="3"/>
      <c r="L80" s="3"/>
      <c r="M80" s="3"/>
      <c r="N80" s="5"/>
    </row>
    <row r="81" spans="1:14" x14ac:dyDescent="0.35">
      <c r="A81" s="1"/>
      <c r="B81" s="2"/>
      <c r="C81" s="2"/>
      <c r="D81" s="1"/>
      <c r="E81" s="3"/>
      <c r="F81" s="3"/>
      <c r="G81" s="1"/>
      <c r="H81" s="2"/>
      <c r="I81" s="2"/>
      <c r="J81" s="1"/>
      <c r="K81" s="3"/>
      <c r="L81" s="3"/>
      <c r="M81" s="3"/>
      <c r="N81" s="5"/>
    </row>
    <row r="82" spans="1:14" x14ac:dyDescent="0.35">
      <c r="A82" s="1"/>
      <c r="B82" s="2"/>
      <c r="C82" s="2"/>
      <c r="D82" s="1"/>
      <c r="E82" s="3"/>
      <c r="F82" s="3"/>
      <c r="G82" s="1"/>
      <c r="H82" s="2"/>
      <c r="I82" s="2"/>
      <c r="J82" s="1"/>
      <c r="K82" s="3"/>
      <c r="L82" s="3"/>
      <c r="M82" s="3"/>
      <c r="N82" s="5"/>
    </row>
    <row r="83" spans="1:14" x14ac:dyDescent="0.35">
      <c r="A83" s="1"/>
      <c r="B83" s="2"/>
      <c r="C83" s="2"/>
      <c r="D83" s="1"/>
      <c r="E83" s="3"/>
      <c r="F83" s="3"/>
      <c r="G83" s="1"/>
      <c r="H83" s="2"/>
      <c r="I83" s="2"/>
      <c r="J83" s="1"/>
      <c r="K83" s="3"/>
      <c r="L83" s="3"/>
      <c r="M83" s="3"/>
      <c r="N83" s="5"/>
    </row>
    <row r="84" spans="1:14" x14ac:dyDescent="0.35">
      <c r="A84" s="1"/>
      <c r="B84" s="2"/>
      <c r="C84" s="2"/>
      <c r="D84" s="1"/>
      <c r="E84" s="3"/>
      <c r="F84" s="3"/>
      <c r="G84" s="1"/>
      <c r="H84" s="2"/>
      <c r="I84" s="2"/>
      <c r="J84" s="1"/>
      <c r="K84" s="3"/>
      <c r="L84" s="3"/>
      <c r="M84" s="3"/>
      <c r="N84" s="5"/>
    </row>
    <row r="85" spans="1:14" x14ac:dyDescent="0.35">
      <c r="A85" s="83"/>
      <c r="B85" s="84"/>
      <c r="C85" s="84"/>
      <c r="D85" s="83"/>
      <c r="E85" s="85"/>
      <c r="F85" s="3"/>
      <c r="G85" s="83"/>
      <c r="H85" s="84"/>
      <c r="I85" s="84"/>
      <c r="J85" s="83"/>
      <c r="K85" s="85"/>
      <c r="L85" s="3"/>
      <c r="M85" s="3"/>
      <c r="N85" s="5"/>
    </row>
    <row r="86" spans="1:14" x14ac:dyDescent="0.35">
      <c r="A86" s="87" t="s">
        <v>67</v>
      </c>
      <c r="B86" s="2"/>
      <c r="C86" s="2"/>
      <c r="D86" s="1"/>
      <c r="E86" s="3"/>
      <c r="F86" s="3"/>
      <c r="G86" s="87" t="s">
        <v>68</v>
      </c>
      <c r="H86" s="2"/>
      <c r="I86" s="2"/>
      <c r="J86" s="1"/>
      <c r="K86" s="3"/>
      <c r="L86" s="3"/>
      <c r="M86" s="3"/>
      <c r="N86" s="5"/>
    </row>
    <row r="87" spans="1:14" x14ac:dyDescent="0.35">
      <c r="A87" s="87" t="s">
        <v>69</v>
      </c>
      <c r="B87" s="2"/>
      <c r="C87" s="2"/>
      <c r="D87" s="1"/>
      <c r="E87" s="3"/>
      <c r="F87" s="3"/>
      <c r="G87" s="87" t="s">
        <v>70</v>
      </c>
      <c r="H87" s="2"/>
      <c r="I87" s="2"/>
      <c r="J87" s="1"/>
      <c r="K87" s="3"/>
      <c r="L87" s="3"/>
      <c r="M87" s="3"/>
      <c r="N87" s="5"/>
    </row>
    <row r="88" spans="1:14" x14ac:dyDescent="0.35">
      <c r="A88" s="89" t="s">
        <v>71</v>
      </c>
      <c r="B88" s="2"/>
      <c r="C88" s="2"/>
      <c r="D88" s="1"/>
      <c r="E88" s="3"/>
      <c r="F88" s="3"/>
      <c r="G88" s="89" t="s">
        <v>72</v>
      </c>
      <c r="H88" s="2"/>
      <c r="I88" s="2"/>
      <c r="J88" s="1"/>
      <c r="K88" s="3"/>
      <c r="L88" s="3"/>
      <c r="M88" s="3"/>
      <c r="N88" s="5"/>
    </row>
    <row r="89" spans="1:14" x14ac:dyDescent="0.35">
      <c r="A89" s="90" t="s">
        <v>73</v>
      </c>
      <c r="B89" s="74"/>
      <c r="C89" s="74"/>
      <c r="D89" s="1"/>
      <c r="E89" s="3"/>
      <c r="F89" s="3"/>
      <c r="G89" s="90" t="s">
        <v>74</v>
      </c>
      <c r="H89" s="74"/>
      <c r="I89" s="74"/>
      <c r="J89" s="1"/>
      <c r="K89" s="3"/>
      <c r="L89" s="3"/>
      <c r="M89" s="3"/>
      <c r="N89" s="5"/>
    </row>
    <row r="90" spans="1:14" x14ac:dyDescent="0.35">
      <c r="A90" s="90"/>
      <c r="B90" s="74"/>
      <c r="C90" s="74"/>
      <c r="D90" s="1"/>
      <c r="E90" s="3"/>
      <c r="F90" s="3"/>
      <c r="G90" s="90"/>
      <c r="H90" s="74"/>
      <c r="I90" s="74"/>
      <c r="J90" s="1"/>
      <c r="K90" s="3"/>
      <c r="L90" s="3"/>
      <c r="M90" s="3"/>
      <c r="N90" s="5"/>
    </row>
    <row r="91" spans="1:14" x14ac:dyDescent="0.35">
      <c r="A91" s="1"/>
      <c r="B91" s="2"/>
      <c r="C91" s="2"/>
      <c r="D91" s="1"/>
      <c r="E91" s="3"/>
      <c r="F91" s="3"/>
      <c r="G91" s="3"/>
      <c r="H91" s="4"/>
      <c r="I91" s="3"/>
      <c r="J91" s="3"/>
      <c r="K91" s="3"/>
      <c r="L91" s="3"/>
      <c r="M91" s="3"/>
      <c r="N91" s="5"/>
    </row>
    <row r="92" spans="1:14" x14ac:dyDescent="0.35">
      <c r="A92" s="1" t="s">
        <v>75</v>
      </c>
      <c r="B92" s="2"/>
      <c r="C92" s="2"/>
      <c r="D92" s="1"/>
      <c r="E92" s="3"/>
      <c r="F92" s="3"/>
      <c r="G92" s="1"/>
      <c r="H92" s="4"/>
      <c r="I92" s="3"/>
      <c r="J92" s="3"/>
      <c r="K92" s="3"/>
      <c r="L92" s="3"/>
      <c r="M92" s="3"/>
      <c r="N92" s="5"/>
    </row>
    <row r="93" spans="1:14" x14ac:dyDescent="0.35">
      <c r="A93" s="1" t="s">
        <v>1</v>
      </c>
      <c r="B93" s="2"/>
      <c r="C93" s="2"/>
      <c r="D93" s="1"/>
      <c r="E93" s="3"/>
      <c r="F93" s="3"/>
      <c r="G93" s="1"/>
      <c r="H93" s="4"/>
      <c r="I93" s="3"/>
      <c r="J93" s="3"/>
      <c r="K93" s="3"/>
      <c r="L93" s="3"/>
      <c r="M93" s="3"/>
      <c r="N93" s="5"/>
    </row>
    <row r="94" spans="1:14" x14ac:dyDescent="0.35">
      <c r="A94" s="1" t="s">
        <v>76</v>
      </c>
      <c r="B94" s="2"/>
      <c r="C94" s="2"/>
      <c r="D94" s="1"/>
      <c r="E94" s="3"/>
      <c r="F94" s="3"/>
      <c r="G94" s="1"/>
      <c r="H94" s="4"/>
      <c r="I94" s="3"/>
      <c r="J94" s="3"/>
      <c r="K94" s="3"/>
      <c r="L94" s="3"/>
      <c r="M94" s="3"/>
      <c r="N94" s="5"/>
    </row>
    <row r="95" spans="1:14" x14ac:dyDescent="0.35">
      <c r="A95" s="1" t="s">
        <v>77</v>
      </c>
      <c r="B95" s="2"/>
      <c r="C95" s="2"/>
      <c r="D95" s="1"/>
      <c r="E95" s="3"/>
      <c r="F95" s="3"/>
      <c r="G95" s="1"/>
      <c r="H95" s="4"/>
      <c r="I95" s="3"/>
      <c r="J95" s="3"/>
      <c r="K95" s="3"/>
      <c r="L95" s="3"/>
      <c r="M95" s="3"/>
      <c r="N95" s="5"/>
    </row>
    <row r="96" spans="1:14" x14ac:dyDescent="0.35">
      <c r="A96" s="1"/>
      <c r="B96" s="2"/>
      <c r="C96" s="2"/>
      <c r="D96" s="1"/>
      <c r="E96" s="3"/>
      <c r="F96" s="3"/>
      <c r="G96" s="3"/>
      <c r="H96" s="4"/>
      <c r="I96" s="3"/>
      <c r="J96" s="3"/>
      <c r="K96" s="3"/>
      <c r="L96" s="3"/>
      <c r="M96" s="3"/>
      <c r="N96" s="5"/>
    </row>
    <row r="97" spans="1:14" x14ac:dyDescent="0.35">
      <c r="A97" s="1"/>
      <c r="B97" s="2"/>
      <c r="C97" s="2"/>
      <c r="D97" s="1"/>
      <c r="E97" s="3"/>
      <c r="F97" s="3"/>
      <c r="G97" s="3"/>
      <c r="H97" s="4"/>
      <c r="I97" s="3"/>
      <c r="J97" s="3"/>
      <c r="K97" s="3"/>
      <c r="L97" s="3"/>
      <c r="M97" s="3"/>
      <c r="N97" s="5"/>
    </row>
    <row r="98" spans="1:14" x14ac:dyDescent="0.35">
      <c r="A98" s="1"/>
      <c r="B98" s="2"/>
      <c r="C98" s="2"/>
      <c r="D98" s="1"/>
      <c r="E98" s="3"/>
      <c r="F98" s="3"/>
      <c r="G98" s="3"/>
      <c r="H98" s="4"/>
      <c r="I98" s="3"/>
      <c r="J98" s="3"/>
      <c r="K98" s="3"/>
      <c r="L98" s="3"/>
      <c r="M98" s="3"/>
      <c r="N98" s="5"/>
    </row>
    <row r="99" spans="1:14" x14ac:dyDescent="0.35">
      <c r="A99" s="1"/>
      <c r="B99" s="2"/>
      <c r="C99" s="2"/>
      <c r="D99" s="1"/>
      <c r="E99" s="3"/>
      <c r="F99" s="3"/>
      <c r="G99" s="3"/>
      <c r="H99" s="4"/>
      <c r="I99" s="3"/>
      <c r="J99" s="3"/>
      <c r="K99" s="3"/>
      <c r="L99" s="3"/>
      <c r="M99" s="3"/>
      <c r="N99" s="5"/>
    </row>
    <row r="100" spans="1:14" x14ac:dyDescent="0.35">
      <c r="A100" s="1"/>
      <c r="B100" s="2"/>
      <c r="C100" s="2"/>
      <c r="D100" s="1"/>
      <c r="E100" s="3"/>
      <c r="F100" s="3"/>
      <c r="G100" s="3"/>
      <c r="H100" s="4"/>
      <c r="I100" s="3"/>
      <c r="J100" s="3"/>
      <c r="K100" s="3"/>
      <c r="L100" s="3"/>
      <c r="M100" s="3"/>
      <c r="N100" s="5"/>
    </row>
    <row r="101" spans="1:14" x14ac:dyDescent="0.35">
      <c r="A101" s="1"/>
      <c r="B101" s="2"/>
      <c r="C101" s="2"/>
      <c r="D101" s="1"/>
      <c r="E101" s="3"/>
      <c r="F101" s="3"/>
      <c r="G101" s="3"/>
      <c r="H101" s="4"/>
      <c r="I101" s="3"/>
      <c r="J101" s="3"/>
      <c r="K101" s="3"/>
      <c r="L101" s="3"/>
      <c r="M101" s="3"/>
      <c r="N101" s="5"/>
    </row>
    <row r="102" spans="1:14" x14ac:dyDescent="0.35">
      <c r="A102" s="1"/>
      <c r="B102" s="2"/>
      <c r="C102" s="2"/>
      <c r="D102" s="1"/>
      <c r="E102" s="3"/>
      <c r="F102" s="3"/>
      <c r="G102" s="3"/>
      <c r="H102" s="4"/>
      <c r="I102" s="3"/>
      <c r="J102" s="3"/>
      <c r="K102" s="3"/>
      <c r="L102" s="3"/>
      <c r="M102" s="3"/>
      <c r="N102" s="5"/>
    </row>
    <row r="103" spans="1:14" x14ac:dyDescent="0.35">
      <c r="A103" s="1"/>
      <c r="B103" s="2"/>
      <c r="C103" s="2"/>
      <c r="D103" s="1"/>
      <c r="E103" s="3"/>
      <c r="F103" s="3"/>
      <c r="G103" s="3"/>
      <c r="H103" s="4"/>
      <c r="I103" s="3"/>
      <c r="J103" s="3"/>
      <c r="K103" s="3"/>
      <c r="L103" s="3"/>
      <c r="M103" s="3"/>
      <c r="N103" s="5"/>
    </row>
    <row r="104" spans="1:14" x14ac:dyDescent="0.35">
      <c r="A104" s="1"/>
      <c r="B104" s="2"/>
      <c r="C104" s="2"/>
      <c r="D104" s="1"/>
      <c r="E104" s="3"/>
      <c r="F104" s="3"/>
      <c r="G104" s="3"/>
      <c r="H104" s="4"/>
      <c r="I104" s="3"/>
      <c r="J104" s="3"/>
      <c r="K104" s="3"/>
      <c r="L104" s="3"/>
      <c r="M104" s="3"/>
      <c r="N104" s="5"/>
    </row>
  </sheetData>
  <mergeCells count="3">
    <mergeCell ref="A4:K4"/>
    <mergeCell ref="A5:K5"/>
    <mergeCell ref="A6:K6"/>
  </mergeCells>
  <hyperlinks>
    <hyperlink ref="A78" r:id="rId1" xr:uid="{00000000-0004-0000-0400-000000000000}"/>
    <hyperlink ref="G78" r:id="rId2" xr:uid="{00000000-0004-0000-0400-000001000000}"/>
    <hyperlink ref="A89" r:id="rId3" xr:uid="{00000000-0004-0000-0400-000002000000}"/>
    <hyperlink ref="G89" r:id="rId4" xr:uid="{00000000-0004-0000-0400-000003000000}"/>
  </hyperlinks>
  <printOptions horizontalCentered="1"/>
  <pageMargins left="0.7" right="0.7" top="0.75" bottom="0.75" header="0.3" footer="0.3"/>
  <pageSetup scale="49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63489" r:id="rId8">
          <objectPr defaultSize="0" autoPict="0" altText="Nancy Chang signature" r:id="rId9">
            <anchor moveWithCells="1" sizeWithCells="1">
              <from>
                <xdr:col>6</xdr:col>
                <xdr:colOff>101600</xdr:colOff>
                <xdr:row>70</xdr:row>
                <xdr:rowOff>63500</xdr:rowOff>
              </from>
              <to>
                <xdr:col>7</xdr:col>
                <xdr:colOff>762000</xdr:colOff>
                <xdr:row>73</xdr:row>
                <xdr:rowOff>139700</xdr:rowOff>
              </to>
            </anchor>
          </objectPr>
        </oleObject>
      </mc:Choice>
      <mc:Fallback>
        <oleObject progId="Word.Picture.8" shapeId="63489" r:id="rId8"/>
      </mc:Fallback>
    </mc:AlternateContent>
    <mc:AlternateContent xmlns:mc="http://schemas.openxmlformats.org/markup-compatibility/2006">
      <mc:Choice Requires="x14">
        <oleObject progId="Word.Picture.8" shapeId="63490" r:id="rId10">
          <objectPr defaultSize="0" autoPict="0" altText="Stan Vick signature" r:id="rId11">
            <anchor moveWithCells="1" sizeWithCells="1">
              <from>
                <xdr:col>0</xdr:col>
                <xdr:colOff>82550</xdr:colOff>
                <xdr:row>81</xdr:row>
                <xdr:rowOff>0</xdr:rowOff>
              </from>
              <to>
                <xdr:col>1</xdr:col>
                <xdr:colOff>463550</xdr:colOff>
                <xdr:row>84</xdr:row>
                <xdr:rowOff>139700</xdr:rowOff>
              </to>
            </anchor>
          </objectPr>
        </oleObject>
      </mc:Choice>
      <mc:Fallback>
        <oleObject progId="Word.Picture.8" shapeId="63490" r:id="rId10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N109"/>
  <sheetViews>
    <sheetView topLeftCell="A60" zoomScale="80" zoomScaleNormal="80" workbookViewId="0"/>
  </sheetViews>
  <sheetFormatPr defaultRowHeight="14.5" x14ac:dyDescent="0.35"/>
  <cols>
    <col min="1" max="1" width="16.08984375" customWidth="1"/>
    <col min="2" max="11" width="12.6328125" customWidth="1"/>
    <col min="12" max="13" width="12.6328125" hidden="1" customWidth="1"/>
    <col min="14" max="14" width="12.6328125" customWidth="1"/>
  </cols>
  <sheetData>
    <row r="1" spans="1:14" x14ac:dyDescent="0.3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3"/>
      <c r="M1" s="5"/>
      <c r="N1" s="5"/>
    </row>
    <row r="2" spans="1:14" x14ac:dyDescent="0.35">
      <c r="A2" s="1"/>
      <c r="B2" s="2"/>
      <c r="C2" s="2"/>
      <c r="D2" s="1"/>
      <c r="E2" s="3"/>
      <c r="F2" s="3"/>
      <c r="G2" s="3"/>
      <c r="H2" s="4"/>
      <c r="I2" s="3"/>
      <c r="J2" s="3"/>
      <c r="K2" s="5"/>
      <c r="L2" s="5"/>
      <c r="M2" s="5"/>
      <c r="N2" s="5"/>
    </row>
    <row r="3" spans="1:14" x14ac:dyDescent="0.35">
      <c r="A3" s="1"/>
      <c r="B3" s="2"/>
      <c r="C3" s="2"/>
      <c r="D3" s="1"/>
      <c r="E3" s="3"/>
      <c r="F3" s="3"/>
      <c r="G3" s="3"/>
      <c r="H3" s="4"/>
      <c r="I3" s="3"/>
      <c r="J3" s="3"/>
      <c r="K3" s="3"/>
      <c r="L3" s="3"/>
      <c r="M3" s="5"/>
      <c r="N3" s="5"/>
    </row>
    <row r="4" spans="1:14" x14ac:dyDescent="0.35">
      <c r="A4" s="256" t="s">
        <v>1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03"/>
      <c r="M4" s="7"/>
      <c r="N4" s="7"/>
    </row>
    <row r="5" spans="1:14" x14ac:dyDescent="0.35">
      <c r="A5" s="257" t="s">
        <v>2</v>
      </c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204"/>
      <c r="M5" s="99"/>
      <c r="N5" s="99"/>
    </row>
    <row r="6" spans="1:14" x14ac:dyDescent="0.35">
      <c r="A6" s="258" t="s">
        <v>83</v>
      </c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05"/>
      <c r="M6" s="9"/>
      <c r="N6" s="9"/>
    </row>
    <row r="7" spans="1:14" x14ac:dyDescent="0.35">
      <c r="A7" s="1"/>
      <c r="B7" s="2"/>
      <c r="C7" s="2"/>
      <c r="D7" s="1"/>
      <c r="E7" s="3"/>
      <c r="F7" s="3"/>
      <c r="G7" s="3"/>
      <c r="H7" s="4"/>
      <c r="I7" s="3"/>
      <c r="J7" s="3"/>
      <c r="K7" s="3"/>
      <c r="L7" s="3"/>
      <c r="M7" s="5"/>
      <c r="N7" s="5"/>
    </row>
    <row r="8" spans="1:14" x14ac:dyDescent="0.3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5"/>
      <c r="N8" s="5"/>
    </row>
    <row r="9" spans="1:14" x14ac:dyDescent="0.35">
      <c r="A9" s="3"/>
      <c r="B9" s="10"/>
      <c r="C9" s="10"/>
      <c r="D9" s="3"/>
      <c r="E9" s="3"/>
      <c r="F9" s="3"/>
      <c r="G9" s="11"/>
      <c r="H9" s="4"/>
      <c r="I9" s="3"/>
      <c r="J9" s="3"/>
      <c r="K9" s="3"/>
      <c r="L9" s="12" t="s">
        <v>3</v>
      </c>
      <c r="M9" s="197" t="s">
        <v>3</v>
      </c>
      <c r="N9" s="5"/>
    </row>
    <row r="10" spans="1:14" x14ac:dyDescent="0.35">
      <c r="A10" s="13"/>
      <c r="B10" s="10"/>
      <c r="C10" s="10"/>
      <c r="D10" s="3"/>
      <c r="E10" s="3"/>
      <c r="F10" s="3"/>
      <c r="G10" s="11"/>
      <c r="H10" s="4"/>
      <c r="I10" s="3"/>
      <c r="J10" s="3"/>
      <c r="K10" s="3"/>
      <c r="L10" s="3"/>
      <c r="M10" s="5"/>
      <c r="N10" s="5"/>
    </row>
    <row r="11" spans="1:14" x14ac:dyDescent="0.35">
      <c r="A11" s="14"/>
      <c r="B11" s="10"/>
      <c r="C11" s="10"/>
      <c r="D11" s="15"/>
      <c r="E11" s="14" t="s">
        <v>4</v>
      </c>
      <c r="F11" s="14" t="s">
        <v>5</v>
      </c>
      <c r="G11" s="14" t="s">
        <v>4</v>
      </c>
      <c r="H11" s="14" t="s">
        <v>6</v>
      </c>
      <c r="I11" s="14" t="s">
        <v>5</v>
      </c>
      <c r="J11" s="14" t="s">
        <v>6</v>
      </c>
      <c r="K11" s="14" t="s">
        <v>7</v>
      </c>
      <c r="L11" s="16" t="s">
        <v>8</v>
      </c>
      <c r="M11" s="17" t="s">
        <v>9</v>
      </c>
      <c r="N11" s="17" t="s">
        <v>79</v>
      </c>
    </row>
    <row r="12" spans="1:14" x14ac:dyDescent="0.35">
      <c r="A12" s="14"/>
      <c r="B12" s="18" t="s">
        <v>11</v>
      </c>
      <c r="C12" s="19" t="s">
        <v>12</v>
      </c>
      <c r="D12" s="15" t="s">
        <v>13</v>
      </c>
      <c r="E12" s="20" t="s">
        <v>14</v>
      </c>
      <c r="F12" s="20" t="s">
        <v>15</v>
      </c>
      <c r="G12" s="20" t="s">
        <v>14</v>
      </c>
      <c r="H12" s="20" t="s">
        <v>14</v>
      </c>
      <c r="I12" s="20" t="s">
        <v>16</v>
      </c>
      <c r="J12" s="20" t="s">
        <v>14</v>
      </c>
      <c r="K12" s="20" t="s">
        <v>17</v>
      </c>
      <c r="L12" s="21" t="s">
        <v>18</v>
      </c>
      <c r="M12" s="22" t="s">
        <v>19</v>
      </c>
      <c r="N12" s="22" t="s">
        <v>20</v>
      </c>
    </row>
    <row r="13" spans="1:14" x14ac:dyDescent="0.35">
      <c r="A13" s="23" t="s">
        <v>21</v>
      </c>
      <c r="B13" s="24" t="s">
        <v>22</v>
      </c>
      <c r="C13" s="24" t="s">
        <v>22</v>
      </c>
      <c r="D13" s="25" t="s">
        <v>11</v>
      </c>
      <c r="E13" s="26">
        <v>43159</v>
      </c>
      <c r="F13" s="26" t="s">
        <v>14</v>
      </c>
      <c r="G13" s="26">
        <v>43251</v>
      </c>
      <c r="H13" s="26">
        <v>43159</v>
      </c>
      <c r="I13" s="26" t="s">
        <v>14</v>
      </c>
      <c r="J13" s="26">
        <v>43251</v>
      </c>
      <c r="K13" s="26">
        <v>43251</v>
      </c>
      <c r="L13" s="26">
        <v>43251</v>
      </c>
      <c r="M13" s="26">
        <v>43251</v>
      </c>
      <c r="N13" s="26">
        <v>43251</v>
      </c>
    </row>
    <row r="14" spans="1:14" x14ac:dyDescent="0.35">
      <c r="A14" s="27"/>
      <c r="B14" s="2"/>
      <c r="C14" s="2"/>
      <c r="D14" s="28"/>
      <c r="E14" s="29"/>
      <c r="F14" s="29"/>
      <c r="G14" s="29"/>
      <c r="H14" s="29"/>
      <c r="I14" s="29"/>
      <c r="J14" s="29"/>
      <c r="K14" s="29"/>
      <c r="L14" s="29"/>
      <c r="M14" s="30"/>
      <c r="N14" s="30"/>
    </row>
    <row r="15" spans="1:14" x14ac:dyDescent="0.35">
      <c r="A15" s="27" t="s">
        <v>23</v>
      </c>
      <c r="B15" s="31"/>
      <c r="C15" s="31"/>
      <c r="D15" s="28"/>
      <c r="E15" s="32"/>
      <c r="F15" s="32"/>
      <c r="G15" s="33"/>
      <c r="H15" s="32"/>
      <c r="I15" s="32"/>
      <c r="J15" s="32"/>
      <c r="K15" s="32"/>
      <c r="L15" s="32"/>
      <c r="M15" s="11"/>
      <c r="N15" s="11"/>
    </row>
    <row r="16" spans="1:14" x14ac:dyDescent="0.35">
      <c r="A16" s="1" t="s">
        <v>24</v>
      </c>
      <c r="B16" s="31"/>
      <c r="C16" s="31"/>
      <c r="D16" s="34">
        <v>1.633519215301921E-2</v>
      </c>
      <c r="E16" s="33">
        <v>13021848</v>
      </c>
      <c r="F16" s="33">
        <v>53690</v>
      </c>
      <c r="G16" s="33">
        <v>13075538</v>
      </c>
      <c r="H16" s="33">
        <v>13021848</v>
      </c>
      <c r="I16" s="33">
        <v>53690</v>
      </c>
      <c r="J16" s="33">
        <v>13075538</v>
      </c>
      <c r="K16" s="33">
        <v>0</v>
      </c>
      <c r="L16" s="33">
        <v>0</v>
      </c>
      <c r="M16" s="33">
        <v>53690</v>
      </c>
      <c r="N16" s="35">
        <v>53690</v>
      </c>
    </row>
    <row r="17" spans="1:14" x14ac:dyDescent="0.35">
      <c r="A17" s="11" t="s">
        <v>25</v>
      </c>
      <c r="B17" s="31"/>
      <c r="C17" s="31"/>
      <c r="D17" s="36">
        <v>1.6193143137611211E-2</v>
      </c>
      <c r="E17" s="33">
        <v>53706616</v>
      </c>
      <c r="F17" s="37">
        <v>998116</v>
      </c>
      <c r="G17" s="33">
        <v>54704732</v>
      </c>
      <c r="H17" s="33">
        <v>53706616</v>
      </c>
      <c r="I17" s="33">
        <v>998116</v>
      </c>
      <c r="J17" s="33">
        <v>54704732</v>
      </c>
      <c r="K17" s="33">
        <v>0</v>
      </c>
      <c r="L17" s="33">
        <v>0</v>
      </c>
      <c r="M17" s="33">
        <v>233350</v>
      </c>
      <c r="N17" s="35">
        <v>233350</v>
      </c>
    </row>
    <row r="18" spans="1:14" x14ac:dyDescent="0.35">
      <c r="A18" s="38" t="s">
        <v>26</v>
      </c>
      <c r="B18" s="31"/>
      <c r="C18" s="31"/>
      <c r="D18" s="36">
        <v>1.6239664315055996E-2</v>
      </c>
      <c r="E18" s="33">
        <v>70998273</v>
      </c>
      <c r="F18" s="33">
        <v>-28546490</v>
      </c>
      <c r="G18" s="33">
        <v>42451783</v>
      </c>
      <c r="H18" s="33">
        <v>70998273</v>
      </c>
      <c r="I18" s="33">
        <v>-28546490</v>
      </c>
      <c r="J18" s="33">
        <v>42451783</v>
      </c>
      <c r="K18" s="33">
        <v>0</v>
      </c>
      <c r="L18" s="33">
        <v>0</v>
      </c>
      <c r="M18" s="33">
        <v>253511</v>
      </c>
      <c r="N18" s="35">
        <v>253511</v>
      </c>
    </row>
    <row r="19" spans="1:14" x14ac:dyDescent="0.35">
      <c r="A19" s="38" t="s">
        <v>27</v>
      </c>
      <c r="B19" s="31"/>
      <c r="C19" s="31"/>
      <c r="D19" s="36">
        <v>1.8651338880547812E-2</v>
      </c>
      <c r="E19" s="33">
        <v>71343477</v>
      </c>
      <c r="F19" s="33">
        <v>-10188676</v>
      </c>
      <c r="G19" s="33">
        <v>61154801</v>
      </c>
      <c r="H19" s="33">
        <v>71343477</v>
      </c>
      <c r="I19" s="33">
        <v>-10188676</v>
      </c>
      <c r="J19" s="33">
        <v>61154801</v>
      </c>
      <c r="K19" s="33">
        <v>0</v>
      </c>
      <c r="L19" s="33">
        <v>0</v>
      </c>
      <c r="M19" s="33">
        <v>311325</v>
      </c>
      <c r="N19" s="35">
        <v>311325</v>
      </c>
    </row>
    <row r="20" spans="1:14" x14ac:dyDescent="0.35">
      <c r="A20" s="38" t="s">
        <v>81</v>
      </c>
      <c r="B20" s="198"/>
      <c r="C20" s="31"/>
      <c r="D20" s="182" t="s">
        <v>35</v>
      </c>
      <c r="E20" s="33">
        <v>11492215</v>
      </c>
      <c r="F20" s="33">
        <v>220224</v>
      </c>
      <c r="G20" s="33">
        <v>11712439.23</v>
      </c>
      <c r="H20" s="33">
        <v>11534657</v>
      </c>
      <c r="I20" s="33">
        <v>199759</v>
      </c>
      <c r="J20" s="33">
        <v>11734416</v>
      </c>
      <c r="K20" s="33">
        <v>700</v>
      </c>
      <c r="L20" s="33">
        <v>0</v>
      </c>
      <c r="M20" s="39">
        <v>47262.400000000001</v>
      </c>
      <c r="N20" s="39">
        <v>47902.400000000001</v>
      </c>
    </row>
    <row r="21" spans="1:14" x14ac:dyDescent="0.35">
      <c r="A21" s="40" t="s">
        <v>29</v>
      </c>
      <c r="B21" s="41"/>
      <c r="C21" s="41"/>
      <c r="D21" s="42"/>
      <c r="E21" s="43">
        <v>220562429</v>
      </c>
      <c r="F21" s="43">
        <v>-37463136</v>
      </c>
      <c r="G21" s="43">
        <v>183099293.22999999</v>
      </c>
      <c r="H21" s="43">
        <v>220604871</v>
      </c>
      <c r="I21" s="43">
        <v>-37483601</v>
      </c>
      <c r="J21" s="43">
        <v>183121270</v>
      </c>
      <c r="K21" s="43">
        <v>700</v>
      </c>
      <c r="L21" s="43">
        <v>0</v>
      </c>
      <c r="M21" s="43">
        <v>899138.4</v>
      </c>
      <c r="N21" s="44">
        <v>899778.4</v>
      </c>
    </row>
    <row r="22" spans="1:14" ht="14.4" customHeight="1" x14ac:dyDescent="0.35">
      <c r="A22" s="40"/>
      <c r="B22" s="41"/>
      <c r="C22" s="41"/>
      <c r="D22" s="42"/>
      <c r="E22" s="45"/>
      <c r="F22" s="45"/>
      <c r="G22" s="45"/>
      <c r="H22" s="45"/>
      <c r="I22" s="45"/>
      <c r="J22" s="45"/>
      <c r="K22" s="45"/>
      <c r="L22" s="45"/>
      <c r="M22" s="45"/>
      <c r="N22" s="46"/>
    </row>
    <row r="23" spans="1:14" ht="14.4" customHeight="1" x14ac:dyDescent="0.35">
      <c r="A23" s="38" t="s">
        <v>30</v>
      </c>
      <c r="B23" s="31"/>
      <c r="C23" s="31"/>
      <c r="D23" s="47"/>
      <c r="E23" s="45"/>
      <c r="F23" s="45"/>
      <c r="G23" s="45"/>
      <c r="H23" s="45"/>
      <c r="I23" s="45"/>
      <c r="J23" s="45"/>
      <c r="K23" s="45"/>
      <c r="L23" s="45"/>
      <c r="M23" s="45"/>
      <c r="N23" s="46"/>
    </row>
    <row r="24" spans="1:14" ht="14.4" customHeight="1" x14ac:dyDescent="0.35">
      <c r="A24" s="38" t="s">
        <v>80</v>
      </c>
      <c r="B24" s="48">
        <v>43276</v>
      </c>
      <c r="C24" s="48"/>
      <c r="D24" s="49">
        <v>1.77E-2</v>
      </c>
      <c r="E24" s="33">
        <v>20000000</v>
      </c>
      <c r="F24" s="33">
        <v>0</v>
      </c>
      <c r="G24" s="33">
        <v>20000000</v>
      </c>
      <c r="H24" s="33">
        <v>20000000</v>
      </c>
      <c r="I24" s="33">
        <v>0</v>
      </c>
      <c r="J24" s="33">
        <v>20000000</v>
      </c>
      <c r="K24" s="33">
        <v>124142</v>
      </c>
      <c r="L24" s="33">
        <v>0</v>
      </c>
      <c r="M24" s="33">
        <v>89228</v>
      </c>
      <c r="N24" s="33">
        <v>89228</v>
      </c>
    </row>
    <row r="25" spans="1:14" ht="14.4" customHeight="1" x14ac:dyDescent="0.35">
      <c r="A25" s="38" t="s">
        <v>32</v>
      </c>
      <c r="B25" s="31"/>
      <c r="C25" s="31"/>
      <c r="D25" s="50"/>
      <c r="E25" s="43">
        <v>20000000</v>
      </c>
      <c r="F25" s="43">
        <v>0</v>
      </c>
      <c r="G25" s="43">
        <v>20000000</v>
      </c>
      <c r="H25" s="43">
        <v>20000000</v>
      </c>
      <c r="I25" s="43">
        <v>0</v>
      </c>
      <c r="J25" s="43">
        <v>20000000</v>
      </c>
      <c r="K25" s="43">
        <v>124142</v>
      </c>
      <c r="L25" s="43">
        <v>0</v>
      </c>
      <c r="M25" s="43">
        <v>89228</v>
      </c>
      <c r="N25" s="43">
        <v>89228</v>
      </c>
    </row>
    <row r="26" spans="1:14" x14ac:dyDescent="0.35">
      <c r="A26" s="51"/>
      <c r="B26" s="52"/>
      <c r="C26" s="52"/>
      <c r="D26" s="42"/>
      <c r="E26" s="45"/>
      <c r="F26" s="45"/>
      <c r="G26" s="45"/>
      <c r="H26" s="45"/>
      <c r="I26" s="45"/>
      <c r="J26" s="45"/>
      <c r="K26" s="45"/>
      <c r="L26" s="45"/>
      <c r="M26" s="45"/>
      <c r="N26" s="46"/>
    </row>
    <row r="27" spans="1:14" x14ac:dyDescent="0.35">
      <c r="A27" s="1" t="s">
        <v>33</v>
      </c>
      <c r="B27" s="53"/>
      <c r="C27" s="53"/>
      <c r="D27" s="54"/>
      <c r="E27" s="55"/>
      <c r="F27" s="55"/>
      <c r="G27" s="55"/>
      <c r="H27" s="55" t="s">
        <v>0</v>
      </c>
      <c r="I27" s="55" t="s">
        <v>0</v>
      </c>
      <c r="J27" s="55" t="s">
        <v>0</v>
      </c>
      <c r="K27" s="55"/>
      <c r="L27" s="55"/>
      <c r="M27" s="55"/>
      <c r="N27" s="33"/>
    </row>
    <row r="28" spans="1:14" x14ac:dyDescent="0.35">
      <c r="A28" s="56" t="s">
        <v>34</v>
      </c>
      <c r="B28" s="57">
        <v>43173</v>
      </c>
      <c r="C28" s="58" t="s">
        <v>35</v>
      </c>
      <c r="D28" s="59">
        <v>9.8982134273065681E-3</v>
      </c>
      <c r="E28" s="33">
        <v>10000417</v>
      </c>
      <c r="F28" s="33">
        <v>-10000417</v>
      </c>
      <c r="G28" s="33">
        <v>0</v>
      </c>
      <c r="H28" s="33">
        <v>9998100</v>
      </c>
      <c r="I28" s="33">
        <v>-9998100</v>
      </c>
      <c r="J28" s="33">
        <v>0</v>
      </c>
      <c r="K28" s="33">
        <v>0</v>
      </c>
      <c r="L28" s="33">
        <v>-417</v>
      </c>
      <c r="M28" s="33">
        <v>4407</v>
      </c>
      <c r="N28" s="33">
        <v>3990</v>
      </c>
    </row>
    <row r="29" spans="1:14" x14ac:dyDescent="0.35">
      <c r="A29" s="56" t="s">
        <v>34</v>
      </c>
      <c r="B29" s="57">
        <v>43363</v>
      </c>
      <c r="C29" s="58" t="s">
        <v>36</v>
      </c>
      <c r="D29" s="59">
        <v>1.01E-2</v>
      </c>
      <c r="E29" s="33">
        <v>10000000</v>
      </c>
      <c r="F29" s="33">
        <v>0</v>
      </c>
      <c r="G29" s="33">
        <v>10000000</v>
      </c>
      <c r="H29" s="33">
        <v>9952893</v>
      </c>
      <c r="I29" s="33">
        <v>20603</v>
      </c>
      <c r="J29" s="33">
        <v>9973496</v>
      </c>
      <c r="K29" s="33">
        <v>19716</v>
      </c>
      <c r="L29" s="33">
        <v>0</v>
      </c>
      <c r="M29" s="33">
        <v>25457</v>
      </c>
      <c r="N29" s="33">
        <v>25457</v>
      </c>
    </row>
    <row r="30" spans="1:14" x14ac:dyDescent="0.35">
      <c r="A30" s="56" t="s">
        <v>34</v>
      </c>
      <c r="B30" s="57">
        <v>43448</v>
      </c>
      <c r="C30" s="58" t="s">
        <v>35</v>
      </c>
      <c r="D30" s="59">
        <v>1.397E-2</v>
      </c>
      <c r="E30" s="33">
        <v>9992509</v>
      </c>
      <c r="F30" s="33">
        <v>2385</v>
      </c>
      <c r="G30" s="33">
        <v>9994894</v>
      </c>
      <c r="H30" s="33">
        <v>9935566</v>
      </c>
      <c r="I30" s="33">
        <v>14779</v>
      </c>
      <c r="J30" s="33">
        <v>9950345</v>
      </c>
      <c r="K30" s="33">
        <v>60212</v>
      </c>
      <c r="L30" s="33">
        <v>2384</v>
      </c>
      <c r="M30" s="33">
        <v>32767</v>
      </c>
      <c r="N30" s="33">
        <v>35151</v>
      </c>
    </row>
    <row r="31" spans="1:14" x14ac:dyDescent="0.35">
      <c r="A31" s="56" t="s">
        <v>37</v>
      </c>
      <c r="B31" s="57">
        <v>43495</v>
      </c>
      <c r="C31" s="58">
        <v>43311</v>
      </c>
      <c r="D31" s="59">
        <v>1.235E-2</v>
      </c>
      <c r="E31" s="33">
        <v>9974220</v>
      </c>
      <c r="F31" s="33">
        <v>7059</v>
      </c>
      <c r="G31" s="33">
        <v>9981279</v>
      </c>
      <c r="H31" s="33">
        <v>9901208</v>
      </c>
      <c r="I31" s="33">
        <v>15172</v>
      </c>
      <c r="J31" s="33">
        <v>9916380</v>
      </c>
      <c r="K31" s="33">
        <v>31569</v>
      </c>
      <c r="L31" s="33">
        <v>7060</v>
      </c>
      <c r="M31" s="33">
        <v>23944</v>
      </c>
      <c r="N31" s="33">
        <v>31004</v>
      </c>
    </row>
    <row r="32" spans="1:14" x14ac:dyDescent="0.35">
      <c r="A32" s="56" t="s">
        <v>38</v>
      </c>
      <c r="B32" s="57">
        <v>43532</v>
      </c>
      <c r="C32" s="58" t="s">
        <v>35</v>
      </c>
      <c r="D32" s="59">
        <v>1.0995372292890831E-2</v>
      </c>
      <c r="E32" s="33">
        <v>10040149</v>
      </c>
      <c r="F32" s="33">
        <v>-9903</v>
      </c>
      <c r="G32" s="33">
        <v>10030246</v>
      </c>
      <c r="H32" s="33">
        <v>9931188</v>
      </c>
      <c r="I32" s="33">
        <v>10449</v>
      </c>
      <c r="J32" s="33">
        <v>9941637</v>
      </c>
      <c r="K32" s="33">
        <v>34001</v>
      </c>
      <c r="L32" s="33">
        <v>-9903</v>
      </c>
      <c r="M32" s="33">
        <v>37809</v>
      </c>
      <c r="N32" s="33">
        <v>27906</v>
      </c>
    </row>
    <row r="33" spans="1:14" x14ac:dyDescent="0.35">
      <c r="A33" s="56" t="s">
        <v>37</v>
      </c>
      <c r="B33" s="57">
        <v>43581</v>
      </c>
      <c r="C33" s="58">
        <v>43216</v>
      </c>
      <c r="D33" s="59">
        <v>1.34E-2</v>
      </c>
      <c r="E33" s="33">
        <v>10007920</v>
      </c>
      <c r="F33" s="33">
        <v>-1727</v>
      </c>
      <c r="G33" s="33">
        <v>10006193</v>
      </c>
      <c r="H33" s="33">
        <v>9930809</v>
      </c>
      <c r="I33" s="33">
        <v>-16033</v>
      </c>
      <c r="J33" s="33">
        <v>9914776</v>
      </c>
      <c r="K33" s="33">
        <v>13521</v>
      </c>
      <c r="L33" s="33">
        <v>-1727</v>
      </c>
      <c r="M33" s="33">
        <v>35539</v>
      </c>
      <c r="N33" s="33">
        <v>33812</v>
      </c>
    </row>
    <row r="34" spans="1:14" x14ac:dyDescent="0.35">
      <c r="A34" s="56" t="s">
        <v>38</v>
      </c>
      <c r="B34" s="57">
        <v>43630</v>
      </c>
      <c r="C34" s="58" t="s">
        <v>35</v>
      </c>
      <c r="D34" s="60">
        <v>1.4501E-2</v>
      </c>
      <c r="E34" s="33">
        <v>10021837</v>
      </c>
      <c r="F34" s="33">
        <v>-4265</v>
      </c>
      <c r="G34" s="33">
        <v>10017572</v>
      </c>
      <c r="H34" s="33">
        <v>9929131</v>
      </c>
      <c r="I34" s="33">
        <v>-4102</v>
      </c>
      <c r="J34" s="33">
        <v>9925029</v>
      </c>
      <c r="K34" s="33">
        <v>75654</v>
      </c>
      <c r="L34" s="33">
        <v>-4265</v>
      </c>
      <c r="M34" s="33">
        <v>40958</v>
      </c>
      <c r="N34" s="33">
        <v>36693</v>
      </c>
    </row>
    <row r="35" spans="1:14" x14ac:dyDescent="0.35">
      <c r="A35" s="56" t="s">
        <v>34</v>
      </c>
      <c r="B35" s="57">
        <v>43840</v>
      </c>
      <c r="C35" s="58" t="s">
        <v>35</v>
      </c>
      <c r="D35" s="60">
        <v>1.54E-2</v>
      </c>
      <c r="E35" s="33">
        <v>10001816</v>
      </c>
      <c r="F35" s="33">
        <v>-245</v>
      </c>
      <c r="G35" s="33">
        <v>10001571</v>
      </c>
      <c r="H35" s="33">
        <v>9879013</v>
      </c>
      <c r="I35" s="33">
        <v>1661</v>
      </c>
      <c r="J35" s="33">
        <v>9880674</v>
      </c>
      <c r="K35" s="33">
        <v>59877</v>
      </c>
      <c r="L35" s="33">
        <v>-246</v>
      </c>
      <c r="M35" s="33">
        <v>39068</v>
      </c>
      <c r="N35" s="33">
        <v>38822</v>
      </c>
    </row>
    <row r="36" spans="1:14" x14ac:dyDescent="0.35">
      <c r="A36" s="56" t="s">
        <v>38</v>
      </c>
      <c r="B36" s="57">
        <v>43903</v>
      </c>
      <c r="C36" s="58" t="s">
        <v>35</v>
      </c>
      <c r="D36" s="60">
        <v>1.3304E-2</v>
      </c>
      <c r="E36" s="33">
        <v>10552705</v>
      </c>
      <c r="F36" s="33">
        <v>-68345</v>
      </c>
      <c r="G36" s="33">
        <v>10484360</v>
      </c>
      <c r="H36" s="33">
        <v>10357671</v>
      </c>
      <c r="I36" s="33">
        <v>-71656</v>
      </c>
      <c r="J36" s="33">
        <v>10286015</v>
      </c>
      <c r="K36" s="33">
        <v>89516</v>
      </c>
      <c r="L36" s="33">
        <v>-68345</v>
      </c>
      <c r="M36" s="33">
        <v>103972</v>
      </c>
      <c r="N36" s="33">
        <v>35627</v>
      </c>
    </row>
    <row r="37" spans="1:14" x14ac:dyDescent="0.35">
      <c r="A37" s="56" t="s">
        <v>39</v>
      </c>
      <c r="B37" s="57">
        <v>44193</v>
      </c>
      <c r="C37" s="58" t="s">
        <v>35</v>
      </c>
      <c r="D37" s="60">
        <v>1.9049E-2</v>
      </c>
      <c r="E37" s="33">
        <v>9991951</v>
      </c>
      <c r="F37" s="33">
        <v>716</v>
      </c>
      <c r="G37" s="33">
        <v>9992667</v>
      </c>
      <c r="H37" s="33">
        <v>9847600</v>
      </c>
      <c r="I37" s="33">
        <v>-14940</v>
      </c>
      <c r="J37" s="33">
        <v>9832660</v>
      </c>
      <c r="K37" s="33">
        <v>79552</v>
      </c>
      <c r="L37" s="33">
        <v>716</v>
      </c>
      <c r="M37" s="33">
        <v>47261</v>
      </c>
      <c r="N37" s="33">
        <v>47977</v>
      </c>
    </row>
    <row r="38" spans="1:14" x14ac:dyDescent="0.35">
      <c r="A38" s="56" t="s">
        <v>39</v>
      </c>
      <c r="B38" s="57">
        <v>44251</v>
      </c>
      <c r="C38" s="58" t="s">
        <v>35</v>
      </c>
      <c r="D38" s="60">
        <v>1.4999999999999999E-2</v>
      </c>
      <c r="E38" s="33">
        <v>10000000</v>
      </c>
      <c r="F38" s="33">
        <v>0</v>
      </c>
      <c r="G38" s="33">
        <v>10000000</v>
      </c>
      <c r="H38" s="33">
        <v>9738533</v>
      </c>
      <c r="I38" s="33">
        <v>-11448</v>
      </c>
      <c r="J38" s="33">
        <v>9727085</v>
      </c>
      <c r="K38" s="33">
        <v>39863</v>
      </c>
      <c r="L38" s="33">
        <v>0</v>
      </c>
      <c r="M38" s="33">
        <v>37809</v>
      </c>
      <c r="N38" s="33">
        <v>37809</v>
      </c>
    </row>
    <row r="39" spans="1:14" x14ac:dyDescent="0.35">
      <c r="A39" s="56" t="s">
        <v>39</v>
      </c>
      <c r="B39" s="57">
        <v>44425</v>
      </c>
      <c r="C39" s="58" t="s">
        <v>35</v>
      </c>
      <c r="D39" s="60">
        <v>2.4500000000000001E-2</v>
      </c>
      <c r="E39" s="33">
        <v>9603260</v>
      </c>
      <c r="F39" s="33">
        <v>28831</v>
      </c>
      <c r="G39" s="33">
        <v>9632091</v>
      </c>
      <c r="H39" s="33">
        <v>9577429</v>
      </c>
      <c r="I39" s="33">
        <v>-3861</v>
      </c>
      <c r="J39" s="33">
        <v>9573568</v>
      </c>
      <c r="K39" s="33">
        <v>35288</v>
      </c>
      <c r="L39" s="33">
        <v>28831</v>
      </c>
      <c r="M39" s="33">
        <v>31506</v>
      </c>
      <c r="N39" s="33">
        <v>60337</v>
      </c>
    </row>
    <row r="40" spans="1:14" x14ac:dyDescent="0.35">
      <c r="A40" s="56" t="s">
        <v>39</v>
      </c>
      <c r="B40" s="57">
        <v>44476</v>
      </c>
      <c r="C40" s="58" t="s">
        <v>35</v>
      </c>
      <c r="D40" s="60">
        <v>2.5010000000000001E-2</v>
      </c>
      <c r="E40" s="33">
        <v>9614124</v>
      </c>
      <c r="F40" s="33">
        <v>26956</v>
      </c>
      <c r="G40" s="33">
        <v>9641080</v>
      </c>
      <c r="H40" s="33">
        <v>9604087</v>
      </c>
      <c r="I40" s="33">
        <v>-10650</v>
      </c>
      <c r="J40" s="33">
        <v>9593437</v>
      </c>
      <c r="K40" s="33">
        <v>19720</v>
      </c>
      <c r="L40" s="33">
        <v>26956</v>
      </c>
      <c r="M40" s="33">
        <v>34657</v>
      </c>
      <c r="N40" s="33">
        <v>61613</v>
      </c>
    </row>
    <row r="41" spans="1:14" x14ac:dyDescent="0.35">
      <c r="A41" s="56" t="s">
        <v>38</v>
      </c>
      <c r="B41" s="57">
        <v>44533</v>
      </c>
      <c r="C41" s="58" t="s">
        <v>35</v>
      </c>
      <c r="D41" s="60">
        <v>1.9380000000000001E-2</v>
      </c>
      <c r="E41" s="33">
        <v>10022136</v>
      </c>
      <c r="F41" s="33">
        <v>-1482</v>
      </c>
      <c r="G41" s="33">
        <v>10020654</v>
      </c>
      <c r="H41" s="33">
        <v>9798586</v>
      </c>
      <c r="I41" s="33">
        <v>-18415</v>
      </c>
      <c r="J41" s="33">
        <v>9780171</v>
      </c>
      <c r="K41" s="33">
        <v>98128</v>
      </c>
      <c r="L41" s="33">
        <v>-1481</v>
      </c>
      <c r="M41" s="33">
        <v>50410</v>
      </c>
      <c r="N41" s="33">
        <v>48929</v>
      </c>
    </row>
    <row r="42" spans="1:14" x14ac:dyDescent="0.35">
      <c r="A42" s="56" t="s">
        <v>37</v>
      </c>
      <c r="B42" s="57">
        <v>44620</v>
      </c>
      <c r="C42" s="58">
        <v>43159</v>
      </c>
      <c r="D42" s="60">
        <v>0.02</v>
      </c>
      <c r="E42" s="33">
        <v>10000000</v>
      </c>
      <c r="F42" s="33">
        <v>0</v>
      </c>
      <c r="G42" s="33">
        <v>10000000</v>
      </c>
      <c r="H42" s="33">
        <v>9797772</v>
      </c>
      <c r="I42" s="33">
        <v>-18221</v>
      </c>
      <c r="J42" s="33">
        <v>9779551</v>
      </c>
      <c r="K42" s="33">
        <v>50411</v>
      </c>
      <c r="L42" s="33">
        <v>0</v>
      </c>
      <c r="M42" s="33">
        <v>50410</v>
      </c>
      <c r="N42" s="33">
        <v>50410</v>
      </c>
    </row>
    <row r="43" spans="1:14" x14ac:dyDescent="0.35">
      <c r="A43" s="56" t="s">
        <v>38</v>
      </c>
      <c r="B43" s="57">
        <v>44631</v>
      </c>
      <c r="C43" s="58" t="s">
        <v>35</v>
      </c>
      <c r="D43" s="60">
        <v>2.392E-2</v>
      </c>
      <c r="E43" s="33">
        <v>10041113</v>
      </c>
      <c r="F43" s="33">
        <v>-2569</v>
      </c>
      <c r="G43" s="33">
        <v>10038544</v>
      </c>
      <c r="H43" s="33">
        <v>9968647</v>
      </c>
      <c r="I43" s="33">
        <v>-29084</v>
      </c>
      <c r="J43" s="33">
        <v>9939563</v>
      </c>
      <c r="K43" s="33">
        <v>54338</v>
      </c>
      <c r="L43" s="33">
        <v>-2570</v>
      </c>
      <c r="M43" s="33">
        <v>63014</v>
      </c>
      <c r="N43" s="33">
        <v>60444</v>
      </c>
    </row>
    <row r="44" spans="1:14" x14ac:dyDescent="0.35">
      <c r="A44" s="56" t="s">
        <v>39</v>
      </c>
      <c r="B44" s="57">
        <v>44945</v>
      </c>
      <c r="C44" s="58" t="s">
        <v>35</v>
      </c>
      <c r="D44" s="60">
        <v>2.5000000000000001E-2</v>
      </c>
      <c r="E44" s="33">
        <v>9942872</v>
      </c>
      <c r="F44" s="33">
        <v>2942</v>
      </c>
      <c r="G44" s="33">
        <v>9945814</v>
      </c>
      <c r="H44" s="33">
        <v>9842390</v>
      </c>
      <c r="I44" s="33">
        <v>19728</v>
      </c>
      <c r="J44" s="33">
        <v>9862118</v>
      </c>
      <c r="K44" s="33">
        <v>83288</v>
      </c>
      <c r="L44" s="33">
        <v>2944</v>
      </c>
      <c r="M44" s="33">
        <v>59863</v>
      </c>
      <c r="N44" s="33">
        <v>62807</v>
      </c>
    </row>
    <row r="45" spans="1:14" x14ac:dyDescent="0.35">
      <c r="A45" s="3"/>
      <c r="B45" s="57"/>
      <c r="C45" s="57"/>
      <c r="D45" s="59"/>
      <c r="E45" s="33"/>
      <c r="F45" s="33"/>
      <c r="G45" s="33"/>
      <c r="H45" s="33"/>
      <c r="I45" s="33"/>
      <c r="J45" s="33"/>
      <c r="K45" s="33"/>
      <c r="L45" s="33"/>
      <c r="M45" s="33"/>
      <c r="N45" s="33"/>
    </row>
    <row r="46" spans="1:14" x14ac:dyDescent="0.35">
      <c r="A46" s="3" t="s">
        <v>40</v>
      </c>
      <c r="B46" s="61"/>
      <c r="C46" s="61"/>
      <c r="D46" s="59"/>
      <c r="E46" s="62">
        <v>169807029</v>
      </c>
      <c r="F46" s="62">
        <v>-10020064</v>
      </c>
      <c r="G46" s="62">
        <v>159786965</v>
      </c>
      <c r="H46" s="62">
        <v>167990623</v>
      </c>
      <c r="I46" s="62">
        <v>-10114118</v>
      </c>
      <c r="J46" s="62">
        <v>157876505</v>
      </c>
      <c r="K46" s="62">
        <v>844654</v>
      </c>
      <c r="L46" s="62">
        <v>-20063</v>
      </c>
      <c r="M46" s="62">
        <v>718851</v>
      </c>
      <c r="N46" s="62">
        <v>698788</v>
      </c>
    </row>
    <row r="47" spans="1:14" x14ac:dyDescent="0.35">
      <c r="A47" s="27"/>
      <c r="B47" s="63"/>
      <c r="C47" s="63"/>
      <c r="D47" s="64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ht="15" thickBot="1" x14ac:dyDescent="0.4">
      <c r="A48" s="65" t="s">
        <v>41</v>
      </c>
      <c r="B48" s="31"/>
      <c r="C48" s="31"/>
      <c r="D48" s="65"/>
      <c r="E48" s="66">
        <v>410369458</v>
      </c>
      <c r="F48" s="66">
        <v>-47483200</v>
      </c>
      <c r="G48" s="66">
        <v>362886258.23000002</v>
      </c>
      <c r="H48" s="66">
        <v>408595494</v>
      </c>
      <c r="I48" s="66">
        <v>-47597719</v>
      </c>
      <c r="J48" s="66">
        <v>360997775</v>
      </c>
      <c r="K48" s="66">
        <v>969496</v>
      </c>
      <c r="L48" s="66">
        <v>-20063</v>
      </c>
      <c r="M48" s="66">
        <v>1707217.4</v>
      </c>
      <c r="N48" s="67">
        <v>1687794.4</v>
      </c>
    </row>
    <row r="49" spans="1:14" ht="15" thickTop="1" x14ac:dyDescent="0.35">
      <c r="A49" s="68"/>
      <c r="B49" s="2"/>
      <c r="C49" s="2"/>
      <c r="D49" s="1"/>
      <c r="E49" s="69"/>
      <c r="F49" s="45"/>
      <c r="G49" s="45"/>
      <c r="H49" s="45"/>
      <c r="I49" s="45"/>
      <c r="J49" s="45"/>
      <c r="K49" s="45"/>
      <c r="L49" s="45"/>
      <c r="M49" s="45"/>
      <c r="N49" s="45"/>
    </row>
    <row r="50" spans="1:14" x14ac:dyDescent="0.35">
      <c r="A50" s="1"/>
      <c r="B50" s="2"/>
      <c r="C50" s="2"/>
      <c r="D50" s="1"/>
      <c r="E50" s="3"/>
      <c r="F50" s="3"/>
      <c r="G50" s="3"/>
      <c r="H50" s="4"/>
      <c r="I50" s="3"/>
      <c r="J50" s="3"/>
      <c r="K50" s="3"/>
      <c r="L50" s="3"/>
      <c r="M50" s="5"/>
      <c r="N50" s="5"/>
    </row>
    <row r="51" spans="1:14" x14ac:dyDescent="0.35">
      <c r="A51" s="1" t="s">
        <v>42</v>
      </c>
      <c r="B51" s="2"/>
      <c r="C51" s="2"/>
      <c r="D51" s="3"/>
      <c r="E51" s="3"/>
      <c r="F51" s="3"/>
      <c r="G51" s="3" t="s">
        <v>43</v>
      </c>
      <c r="H51" s="4"/>
      <c r="I51" s="3"/>
      <c r="J51" s="70"/>
      <c r="K51" s="70"/>
      <c r="L51" s="70"/>
      <c r="M51" s="11"/>
      <c r="N51" s="11"/>
    </row>
    <row r="52" spans="1:14" x14ac:dyDescent="0.35">
      <c r="A52" s="1" t="s">
        <v>44</v>
      </c>
      <c r="B52" s="2"/>
      <c r="C52" s="2"/>
      <c r="D52" s="71">
        <v>0.49999999999999994</v>
      </c>
      <c r="E52" s="72"/>
      <c r="F52" s="3"/>
      <c r="G52" s="3" t="s">
        <v>45</v>
      </c>
      <c r="H52" s="4"/>
      <c r="I52" s="73">
        <v>0.55999999999999994</v>
      </c>
      <c r="J52" s="3"/>
      <c r="K52" s="3"/>
      <c r="L52" s="3"/>
      <c r="M52" s="5"/>
      <c r="N52" s="5"/>
    </row>
    <row r="53" spans="1:14" x14ac:dyDescent="0.35">
      <c r="A53" s="1" t="s">
        <v>46</v>
      </c>
      <c r="B53" s="74"/>
      <c r="C53" s="74"/>
      <c r="D53" s="73">
        <v>0.44</v>
      </c>
      <c r="E53" s="72"/>
      <c r="F53" s="3"/>
      <c r="G53" s="3" t="s">
        <v>47</v>
      </c>
      <c r="H53" s="4"/>
      <c r="I53" s="73">
        <v>0.03</v>
      </c>
      <c r="J53" s="3"/>
      <c r="K53" s="3"/>
      <c r="L53" s="3"/>
      <c r="M53" s="5"/>
      <c r="N53" s="5"/>
    </row>
    <row r="54" spans="1:14" x14ac:dyDescent="0.35">
      <c r="A54" s="56" t="s">
        <v>48</v>
      </c>
      <c r="B54" s="10"/>
      <c r="C54" s="10"/>
      <c r="D54" s="73">
        <v>0.06</v>
      </c>
      <c r="E54" s="72"/>
      <c r="F54" s="3"/>
      <c r="G54" s="3" t="s">
        <v>49</v>
      </c>
      <c r="H54" s="4"/>
      <c r="I54" s="73">
        <v>0.11</v>
      </c>
      <c r="J54" s="3"/>
      <c r="K54" s="3"/>
      <c r="L54" s="3"/>
      <c r="M54" s="5"/>
      <c r="N54" s="5"/>
    </row>
    <row r="55" spans="1:14" ht="15" thickBot="1" x14ac:dyDescent="0.4">
      <c r="A55" s="1"/>
      <c r="B55" s="2"/>
      <c r="C55" s="2"/>
      <c r="D55" s="75">
        <v>1</v>
      </c>
      <c r="E55" s="72"/>
      <c r="F55" s="3"/>
      <c r="G55" s="3" t="s">
        <v>50</v>
      </c>
      <c r="H55" s="4"/>
      <c r="I55" s="76">
        <v>0.3</v>
      </c>
      <c r="J55" s="3"/>
      <c r="K55" s="3"/>
      <c r="L55" s="3"/>
      <c r="M55" s="5"/>
      <c r="N55" s="5"/>
    </row>
    <row r="56" spans="1:14" ht="15.5" thickTop="1" thickBot="1" x14ac:dyDescent="0.4">
      <c r="A56" s="1"/>
      <c r="B56" s="2"/>
      <c r="C56" s="2"/>
      <c r="D56" s="1"/>
      <c r="E56" s="3"/>
      <c r="F56" s="3"/>
      <c r="G56" s="3"/>
      <c r="H56" s="4"/>
      <c r="I56" s="77">
        <v>1</v>
      </c>
      <c r="J56" s="3"/>
      <c r="K56" s="3"/>
      <c r="L56" s="3"/>
      <c r="M56" s="5"/>
      <c r="N56" s="5"/>
    </row>
    <row r="57" spans="1:14" ht="15" thickTop="1" x14ac:dyDescent="0.35">
      <c r="A57" s="1"/>
      <c r="B57" s="2"/>
      <c r="C57" s="2"/>
      <c r="D57" s="3"/>
      <c r="E57" s="3"/>
      <c r="F57" s="3"/>
      <c r="G57" s="3"/>
      <c r="H57" s="4"/>
      <c r="I57" s="3"/>
      <c r="J57" s="3"/>
      <c r="K57" s="3"/>
      <c r="L57" s="3"/>
      <c r="M57" s="5"/>
      <c r="N57" s="5"/>
    </row>
    <row r="58" spans="1:14" x14ac:dyDescent="0.35">
      <c r="A58" s="3" t="s">
        <v>51</v>
      </c>
      <c r="B58" s="2"/>
      <c r="C58" s="2"/>
      <c r="D58" s="78" t="s">
        <v>52</v>
      </c>
      <c r="E58" s="3"/>
      <c r="F58" s="3"/>
      <c r="G58" s="3"/>
      <c r="H58" s="4"/>
      <c r="J58" s="3"/>
      <c r="K58" s="3"/>
      <c r="L58" s="3"/>
      <c r="M58" s="5"/>
      <c r="N58" s="5"/>
    </row>
    <row r="59" spans="1:14" x14ac:dyDescent="0.35">
      <c r="A59" s="3"/>
      <c r="B59" s="10"/>
      <c r="C59" s="10"/>
      <c r="D59" s="3"/>
      <c r="E59" s="3"/>
      <c r="F59" s="3"/>
      <c r="G59" s="3"/>
      <c r="H59" s="4"/>
      <c r="J59" s="3"/>
      <c r="K59" s="3"/>
      <c r="L59" s="3"/>
      <c r="M59" s="5"/>
      <c r="N59" s="5"/>
    </row>
    <row r="60" spans="1:14" x14ac:dyDescent="0.35">
      <c r="A60" s="3" t="s">
        <v>53</v>
      </c>
      <c r="B60" s="10"/>
      <c r="C60" s="10"/>
      <c r="D60" s="79">
        <v>1.7114775895378912E-2</v>
      </c>
      <c r="E60" s="199"/>
      <c r="J60" s="3"/>
      <c r="K60" s="3"/>
      <c r="L60" s="3"/>
      <c r="M60" s="5"/>
      <c r="N60" s="5"/>
    </row>
    <row r="61" spans="1:14" x14ac:dyDescent="0.35">
      <c r="A61" s="56" t="s">
        <v>54</v>
      </c>
      <c r="B61" s="10"/>
      <c r="C61" s="10"/>
      <c r="D61" s="80">
        <v>1.66E-2</v>
      </c>
      <c r="E61" s="3"/>
      <c r="J61" s="3"/>
      <c r="K61" s="3"/>
      <c r="L61" s="3"/>
      <c r="M61" s="5"/>
      <c r="N61" s="5"/>
    </row>
    <row r="62" spans="1:14" x14ac:dyDescent="0.35">
      <c r="A62" s="3"/>
      <c r="B62" s="10"/>
      <c r="C62" s="10"/>
      <c r="D62" s="3"/>
      <c r="E62" s="3"/>
      <c r="J62" s="3"/>
      <c r="K62" s="3"/>
      <c r="L62" s="3"/>
      <c r="M62" s="5"/>
      <c r="N62" s="5"/>
    </row>
    <row r="63" spans="1:14" ht="15" thickBot="1" x14ac:dyDescent="0.4">
      <c r="A63" s="3" t="s">
        <v>55</v>
      </c>
      <c r="B63" s="10"/>
      <c r="C63" s="10"/>
      <c r="D63" s="81">
        <v>5.1477589537891194E-4</v>
      </c>
      <c r="E63" s="3"/>
      <c r="J63" s="3"/>
      <c r="K63" s="3"/>
      <c r="L63" s="3"/>
      <c r="M63" s="5"/>
      <c r="N63" s="5"/>
    </row>
    <row r="64" spans="1:14" ht="15" thickTop="1" x14ac:dyDescent="0.35">
      <c r="A64" s="3"/>
      <c r="B64" s="10"/>
      <c r="C64" s="10"/>
      <c r="D64" s="3"/>
      <c r="E64" s="3"/>
      <c r="J64" s="3"/>
      <c r="K64" s="3"/>
      <c r="L64" s="3"/>
      <c r="M64" s="5"/>
      <c r="N64" s="5"/>
    </row>
    <row r="65" spans="1:14" x14ac:dyDescent="0.35">
      <c r="A65" s="56" t="s">
        <v>56</v>
      </c>
      <c r="B65" s="10"/>
      <c r="C65" s="10"/>
      <c r="D65" s="82">
        <v>354.43839887899298</v>
      </c>
      <c r="E65" s="3"/>
      <c r="F65" s="3"/>
      <c r="G65" s="3"/>
      <c r="H65" s="4"/>
      <c r="I65" s="3"/>
      <c r="J65" s="3"/>
      <c r="K65" s="3"/>
      <c r="L65" s="3"/>
      <c r="M65" s="5"/>
      <c r="N65" s="5"/>
    </row>
    <row r="66" spans="1:14" x14ac:dyDescent="0.35">
      <c r="A66" s="56"/>
      <c r="B66" s="10"/>
      <c r="C66" s="10"/>
      <c r="D66" s="82"/>
      <c r="E66" s="3"/>
      <c r="F66" s="3"/>
      <c r="G66" s="3"/>
      <c r="H66" s="4"/>
      <c r="I66" s="3"/>
      <c r="J66" s="3"/>
      <c r="K66" s="3"/>
      <c r="L66" s="3"/>
      <c r="M66" s="5"/>
      <c r="N66" s="5"/>
    </row>
    <row r="67" spans="1:14" x14ac:dyDescent="0.35">
      <c r="A67" s="56"/>
      <c r="B67" s="10"/>
      <c r="C67" s="10"/>
      <c r="D67" s="82"/>
      <c r="E67" s="3"/>
      <c r="F67" s="3"/>
      <c r="G67" s="3"/>
      <c r="H67" s="4"/>
      <c r="I67" s="3"/>
      <c r="J67" s="3"/>
      <c r="K67" s="3"/>
      <c r="L67" s="3"/>
      <c r="M67" s="5"/>
      <c r="N67" s="5"/>
    </row>
    <row r="68" spans="1:14" x14ac:dyDescent="0.35">
      <c r="A68" s="1" t="s">
        <v>57</v>
      </c>
      <c r="B68" s="2"/>
      <c r="C68" s="2"/>
      <c r="D68" s="1"/>
      <c r="E68" s="3"/>
      <c r="F68" s="3"/>
      <c r="G68" s="3"/>
      <c r="H68" s="4"/>
      <c r="I68" s="3"/>
      <c r="J68" s="3"/>
      <c r="K68" s="3"/>
      <c r="L68" s="3"/>
      <c r="M68" s="5"/>
      <c r="N68" s="5"/>
    </row>
    <row r="69" spans="1:14" x14ac:dyDescent="0.35">
      <c r="A69" s="1" t="s">
        <v>58</v>
      </c>
      <c r="B69" s="2"/>
      <c r="C69" s="2"/>
      <c r="D69" s="1"/>
      <c r="E69" s="3"/>
      <c r="F69" s="3"/>
      <c r="G69" s="3"/>
      <c r="H69" s="4"/>
      <c r="I69" s="3"/>
      <c r="J69" s="3"/>
      <c r="K69" s="3"/>
      <c r="L69" s="3"/>
      <c r="M69" s="5"/>
      <c r="N69" s="5"/>
    </row>
    <row r="70" spans="1:14" x14ac:dyDescent="0.35">
      <c r="A70" s="1"/>
      <c r="B70" s="2"/>
      <c r="C70" s="2"/>
      <c r="D70" s="1"/>
      <c r="E70" s="3"/>
      <c r="F70" s="3"/>
      <c r="G70" s="1"/>
      <c r="H70" s="2"/>
      <c r="I70" s="2"/>
      <c r="J70" s="1"/>
      <c r="K70" s="3"/>
      <c r="L70" s="3"/>
      <c r="M70" s="5"/>
      <c r="N70" s="5"/>
    </row>
    <row r="71" spans="1:14" x14ac:dyDescent="0.35">
      <c r="A71" s="1"/>
      <c r="B71" s="2"/>
      <c r="C71" s="2"/>
      <c r="D71" s="1"/>
      <c r="E71" s="3"/>
      <c r="F71" s="3"/>
      <c r="G71" s="1"/>
      <c r="H71" s="2"/>
      <c r="I71" s="2"/>
      <c r="J71" s="1"/>
      <c r="K71" s="3"/>
      <c r="L71" s="3"/>
      <c r="M71" s="5"/>
      <c r="N71" s="5"/>
    </row>
    <row r="72" spans="1:14" x14ac:dyDescent="0.35">
      <c r="A72" s="1"/>
      <c r="B72" s="2"/>
      <c r="C72" s="2"/>
      <c r="D72" s="1"/>
      <c r="E72" s="3"/>
      <c r="F72" s="3"/>
      <c r="G72" s="1"/>
      <c r="H72" s="2"/>
      <c r="I72" s="2"/>
      <c r="J72" s="1"/>
      <c r="K72" s="3"/>
      <c r="L72" s="3"/>
      <c r="M72" s="5"/>
      <c r="N72" s="5"/>
    </row>
    <row r="73" spans="1:14" x14ac:dyDescent="0.35">
      <c r="A73" s="1"/>
      <c r="B73" s="2"/>
      <c r="C73" s="2"/>
      <c r="D73" s="1"/>
      <c r="E73" s="3"/>
      <c r="F73" s="3"/>
      <c r="G73" s="1"/>
      <c r="H73" s="2"/>
      <c r="I73" s="2"/>
      <c r="J73" s="1"/>
      <c r="K73" s="3"/>
      <c r="L73" s="3"/>
      <c r="M73" s="5"/>
      <c r="N73" s="5"/>
    </row>
    <row r="74" spans="1:14" x14ac:dyDescent="0.35">
      <c r="A74" s="1"/>
      <c r="B74" s="2"/>
      <c r="C74" s="2"/>
      <c r="D74" s="1"/>
      <c r="E74" s="3"/>
      <c r="F74" s="3"/>
      <c r="G74" s="1"/>
      <c r="H74" s="2"/>
      <c r="I74" s="2"/>
      <c r="J74" s="1"/>
      <c r="K74" s="3"/>
      <c r="L74" s="3"/>
      <c r="M74" s="5"/>
      <c r="N74" s="5"/>
    </row>
    <row r="75" spans="1:14" x14ac:dyDescent="0.35">
      <c r="A75" s="83"/>
      <c r="B75" s="84"/>
      <c r="C75" s="84"/>
      <c r="D75" s="83"/>
      <c r="E75" s="85"/>
      <c r="F75" s="3"/>
      <c r="G75" s="83"/>
      <c r="H75" s="84"/>
      <c r="I75" s="84"/>
      <c r="J75" s="83"/>
      <c r="K75" s="85"/>
      <c r="L75" s="3"/>
      <c r="M75" s="5"/>
      <c r="N75" s="5"/>
    </row>
    <row r="76" spans="1:14" x14ac:dyDescent="0.35">
      <c r="A76" s="86" t="s">
        <v>59</v>
      </c>
      <c r="B76" s="2"/>
      <c r="C76" s="2"/>
      <c r="D76" s="1"/>
      <c r="E76" s="3"/>
      <c r="F76" s="3"/>
      <c r="G76" s="87" t="s">
        <v>60</v>
      </c>
      <c r="H76" s="2"/>
      <c r="I76" s="2"/>
      <c r="J76" s="1"/>
      <c r="K76" s="3"/>
      <c r="L76" s="13"/>
      <c r="M76" s="88"/>
      <c r="N76" s="88"/>
    </row>
    <row r="77" spans="1:14" x14ac:dyDescent="0.35">
      <c r="A77" s="86" t="s">
        <v>61</v>
      </c>
      <c r="B77" s="2"/>
      <c r="C77" s="2"/>
      <c r="D77" s="1"/>
      <c r="E77" s="3"/>
      <c r="F77" s="3"/>
      <c r="G77" s="87" t="s">
        <v>62</v>
      </c>
      <c r="H77" s="2"/>
      <c r="I77" s="2"/>
      <c r="J77" s="1"/>
      <c r="K77" s="3"/>
      <c r="L77" s="3"/>
      <c r="M77" s="5"/>
      <c r="N77" s="5"/>
    </row>
    <row r="78" spans="1:14" x14ac:dyDescent="0.35">
      <c r="A78" s="1" t="s">
        <v>63</v>
      </c>
      <c r="B78" s="2"/>
      <c r="C78" s="2"/>
      <c r="D78" s="1"/>
      <c r="E78" s="3"/>
      <c r="F78" s="3"/>
      <c r="G78" s="89" t="s">
        <v>64</v>
      </c>
      <c r="H78" s="2"/>
      <c r="I78" s="2"/>
      <c r="J78" s="1"/>
      <c r="K78" s="3"/>
      <c r="L78" s="3"/>
      <c r="M78" s="5"/>
      <c r="N78" s="5"/>
    </row>
    <row r="79" spans="1:14" x14ac:dyDescent="0.35">
      <c r="A79" s="90" t="s">
        <v>65</v>
      </c>
      <c r="B79" s="74"/>
      <c r="C79" s="74"/>
      <c r="D79" s="1"/>
      <c r="E79" s="3"/>
      <c r="F79" s="3"/>
      <c r="G79" s="90" t="s">
        <v>66</v>
      </c>
      <c r="H79" s="74"/>
      <c r="I79" s="74"/>
      <c r="J79" s="1"/>
      <c r="K79" s="3"/>
      <c r="L79" s="3"/>
      <c r="M79" s="5"/>
      <c r="N79" s="5"/>
    </row>
    <row r="80" spans="1:14" x14ac:dyDescent="0.35">
      <c r="A80" s="90"/>
      <c r="B80" s="74"/>
      <c r="C80" s="74"/>
      <c r="D80" s="1"/>
      <c r="E80" s="3"/>
      <c r="F80" s="3"/>
      <c r="G80" s="90"/>
      <c r="H80" s="74"/>
      <c r="I80" s="74"/>
      <c r="J80" s="1"/>
      <c r="K80" s="3"/>
      <c r="L80" s="3"/>
      <c r="M80" s="5"/>
      <c r="N80" s="5"/>
    </row>
    <row r="81" spans="1:14" x14ac:dyDescent="0.35">
      <c r="A81" s="1"/>
      <c r="B81" s="2"/>
      <c r="C81" s="2"/>
      <c r="D81" s="1"/>
      <c r="E81" s="3"/>
      <c r="F81" s="3"/>
      <c r="G81" s="1"/>
      <c r="H81" s="2"/>
      <c r="I81" s="2"/>
      <c r="J81" s="1"/>
      <c r="K81" s="3"/>
      <c r="L81" s="3"/>
      <c r="M81" s="5"/>
      <c r="N81" s="5"/>
    </row>
    <row r="82" spans="1:14" x14ac:dyDescent="0.35">
      <c r="A82" s="1"/>
      <c r="B82" s="2"/>
      <c r="C82" s="2"/>
      <c r="D82" s="1"/>
      <c r="E82" s="3"/>
      <c r="F82" s="3"/>
      <c r="G82" s="1"/>
      <c r="H82" s="2"/>
      <c r="I82" s="2"/>
      <c r="J82" s="1"/>
      <c r="K82" s="3"/>
      <c r="L82" s="3"/>
      <c r="M82" s="5"/>
      <c r="N82" s="5"/>
    </row>
    <row r="83" spans="1:14" x14ac:dyDescent="0.35">
      <c r="A83" s="1"/>
      <c r="B83" s="2"/>
      <c r="C83" s="2"/>
      <c r="D83" s="1"/>
      <c r="E83" s="3"/>
      <c r="F83" s="3"/>
      <c r="G83" s="1"/>
      <c r="H83" s="2"/>
      <c r="I83" s="2"/>
      <c r="J83" s="1"/>
      <c r="K83" s="3"/>
      <c r="L83" s="3"/>
      <c r="M83" s="5"/>
      <c r="N83" s="5"/>
    </row>
    <row r="84" spans="1:14" x14ac:dyDescent="0.35">
      <c r="A84" s="1"/>
      <c r="B84" s="2"/>
      <c r="C84" s="2"/>
      <c r="D84" s="1"/>
      <c r="E84" s="3"/>
      <c r="F84" s="3"/>
      <c r="G84" s="1"/>
      <c r="H84" s="2"/>
      <c r="I84" s="2"/>
      <c r="J84" s="1"/>
      <c r="K84" s="3"/>
      <c r="L84" s="3"/>
      <c r="M84" s="5"/>
      <c r="N84" s="5"/>
    </row>
    <row r="85" spans="1:14" x14ac:dyDescent="0.35">
      <c r="A85" s="1"/>
      <c r="B85" s="2"/>
      <c r="C85" s="2"/>
      <c r="D85" s="1"/>
      <c r="E85" s="3"/>
      <c r="F85" s="3"/>
      <c r="G85" s="1"/>
      <c r="H85" s="2"/>
      <c r="I85" s="2"/>
      <c r="J85" s="1"/>
      <c r="K85" s="3"/>
      <c r="L85" s="3"/>
      <c r="M85" s="5"/>
      <c r="N85" s="5"/>
    </row>
    <row r="86" spans="1:14" x14ac:dyDescent="0.35">
      <c r="A86" s="83"/>
      <c r="B86" s="84"/>
      <c r="C86" s="84"/>
      <c r="D86" s="83"/>
      <c r="E86" s="85"/>
      <c r="F86" s="3"/>
      <c r="G86" s="83"/>
      <c r="H86" s="84"/>
      <c r="I86" s="84"/>
      <c r="J86" s="83"/>
      <c r="K86" s="85"/>
      <c r="L86" s="3"/>
      <c r="M86" s="5"/>
      <c r="N86" s="5"/>
    </row>
    <row r="87" spans="1:14" x14ac:dyDescent="0.35">
      <c r="A87" s="87" t="s">
        <v>67</v>
      </c>
      <c r="B87" s="2"/>
      <c r="C87" s="2"/>
      <c r="D87" s="1"/>
      <c r="E87" s="3"/>
      <c r="F87" s="3"/>
      <c r="G87" s="87" t="s">
        <v>68</v>
      </c>
      <c r="H87" s="2"/>
      <c r="I87" s="2"/>
      <c r="J87" s="1"/>
      <c r="K87" s="3"/>
      <c r="L87" s="3"/>
      <c r="M87" s="5"/>
      <c r="N87" s="5"/>
    </row>
    <row r="88" spans="1:14" x14ac:dyDescent="0.35">
      <c r="A88" s="87" t="s">
        <v>69</v>
      </c>
      <c r="B88" s="2"/>
      <c r="C88" s="2"/>
      <c r="D88" s="1"/>
      <c r="E88" s="3"/>
      <c r="F88" s="3"/>
      <c r="G88" s="87" t="s">
        <v>70</v>
      </c>
      <c r="H88" s="2"/>
      <c r="I88" s="2"/>
      <c r="J88" s="1"/>
      <c r="K88" s="3"/>
      <c r="L88" s="3"/>
      <c r="M88" s="5"/>
      <c r="N88" s="5"/>
    </row>
    <row r="89" spans="1:14" x14ac:dyDescent="0.35">
      <c r="A89" s="89" t="s">
        <v>71</v>
      </c>
      <c r="B89" s="2"/>
      <c r="C89" s="2"/>
      <c r="D89" s="1"/>
      <c r="E89" s="3"/>
      <c r="F89" s="3"/>
      <c r="G89" s="89" t="s">
        <v>72</v>
      </c>
      <c r="H89" s="2"/>
      <c r="I89" s="2"/>
      <c r="J89" s="1"/>
      <c r="K89" s="3"/>
      <c r="L89" s="3"/>
      <c r="M89" s="5"/>
      <c r="N89" s="5"/>
    </row>
    <row r="90" spans="1:14" x14ac:dyDescent="0.35">
      <c r="A90" s="90" t="s">
        <v>73</v>
      </c>
      <c r="B90" s="74"/>
      <c r="C90" s="74"/>
      <c r="D90" s="1"/>
      <c r="E90" s="3"/>
      <c r="F90" s="3"/>
      <c r="G90" s="90" t="s">
        <v>74</v>
      </c>
      <c r="H90" s="74"/>
      <c r="I90" s="74"/>
      <c r="J90" s="1"/>
      <c r="K90" s="3"/>
      <c r="L90" s="3"/>
      <c r="M90" s="5"/>
      <c r="N90" s="5"/>
    </row>
    <row r="91" spans="1:14" x14ac:dyDescent="0.35">
      <c r="A91" s="90"/>
      <c r="B91" s="74"/>
      <c r="C91" s="74"/>
      <c r="D91" s="1"/>
      <c r="E91" s="3"/>
      <c r="F91" s="3"/>
      <c r="G91" s="90"/>
      <c r="H91" s="74"/>
      <c r="I91" s="74"/>
      <c r="J91" s="1"/>
      <c r="K91" s="3"/>
      <c r="L91" s="3"/>
      <c r="M91" s="5"/>
      <c r="N91" s="5"/>
    </row>
    <row r="92" spans="1:14" x14ac:dyDescent="0.35">
      <c r="A92" s="1"/>
      <c r="B92" s="2"/>
      <c r="C92" s="2"/>
      <c r="D92" s="1"/>
      <c r="E92" s="3"/>
      <c r="F92" s="3"/>
      <c r="G92" s="3"/>
      <c r="H92" s="4"/>
      <c r="I92" s="3"/>
      <c r="J92" s="3"/>
      <c r="K92" s="3"/>
      <c r="L92" s="3"/>
      <c r="M92" s="5"/>
      <c r="N92" s="5"/>
    </row>
    <row r="93" spans="1:14" x14ac:dyDescent="0.35">
      <c r="A93" s="1" t="s">
        <v>75</v>
      </c>
      <c r="B93" s="2"/>
      <c r="C93" s="2"/>
      <c r="D93" s="1"/>
      <c r="E93" s="3"/>
      <c r="F93" s="3"/>
      <c r="G93" s="1"/>
      <c r="H93" s="4"/>
      <c r="I93" s="3"/>
      <c r="J93" s="3"/>
      <c r="K93" s="3"/>
      <c r="L93" s="3"/>
      <c r="M93" s="5"/>
      <c r="N93" s="5"/>
    </row>
    <row r="94" spans="1:14" x14ac:dyDescent="0.35">
      <c r="A94" s="1" t="s">
        <v>1</v>
      </c>
      <c r="B94" s="2"/>
      <c r="C94" s="2"/>
      <c r="D94" s="1"/>
      <c r="E94" s="3"/>
      <c r="F94" s="3"/>
      <c r="G94" s="1"/>
      <c r="H94" s="4"/>
      <c r="I94" s="3"/>
      <c r="J94" s="3"/>
      <c r="K94" s="3"/>
      <c r="L94" s="3"/>
      <c r="M94" s="5"/>
      <c r="N94" s="5"/>
    </row>
    <row r="95" spans="1:14" x14ac:dyDescent="0.35">
      <c r="A95" s="1" t="s">
        <v>76</v>
      </c>
      <c r="B95" s="2"/>
      <c r="C95" s="2"/>
      <c r="D95" s="1"/>
      <c r="E95" s="3"/>
      <c r="F95" s="3"/>
      <c r="G95" s="1"/>
      <c r="H95" s="4"/>
      <c r="I95" s="3"/>
      <c r="J95" s="3"/>
      <c r="K95" s="3"/>
      <c r="L95" s="3"/>
      <c r="M95" s="5"/>
      <c r="N95" s="5"/>
    </row>
    <row r="96" spans="1:14" x14ac:dyDescent="0.35">
      <c r="A96" s="1" t="s">
        <v>77</v>
      </c>
      <c r="B96" s="2"/>
      <c r="C96" s="2"/>
      <c r="D96" s="1"/>
      <c r="E96" s="3"/>
      <c r="F96" s="3"/>
      <c r="G96" s="1"/>
      <c r="H96" s="4"/>
      <c r="I96" s="3"/>
      <c r="J96" s="3"/>
      <c r="K96" s="3"/>
      <c r="L96" s="3"/>
      <c r="M96" s="5"/>
      <c r="N96" s="5"/>
    </row>
    <row r="97" spans="1:14" x14ac:dyDescent="0.35">
      <c r="A97" s="1"/>
      <c r="B97" s="2"/>
      <c r="C97" s="2"/>
      <c r="D97" s="1"/>
      <c r="E97" s="3"/>
      <c r="F97" s="3"/>
      <c r="G97" s="3"/>
      <c r="H97" s="4"/>
      <c r="I97" s="3"/>
      <c r="J97" s="3"/>
      <c r="K97" s="3"/>
      <c r="L97" s="3"/>
      <c r="M97" s="5"/>
      <c r="N97" s="5"/>
    </row>
    <row r="98" spans="1:14" x14ac:dyDescent="0.35">
      <c r="A98" s="1"/>
      <c r="B98" s="2"/>
      <c r="C98" s="2"/>
      <c r="D98" s="1"/>
      <c r="E98" s="3"/>
      <c r="F98" s="3"/>
      <c r="G98" s="3"/>
      <c r="H98" s="4"/>
      <c r="I98" s="3"/>
      <c r="J98" s="3"/>
      <c r="K98" s="3"/>
      <c r="L98" s="3"/>
      <c r="M98" s="5"/>
      <c r="N98" s="5"/>
    </row>
    <row r="99" spans="1:14" x14ac:dyDescent="0.35">
      <c r="A99" s="1"/>
      <c r="B99" s="2"/>
      <c r="C99" s="2"/>
      <c r="D99" s="1"/>
      <c r="E99" s="3"/>
      <c r="F99" s="3"/>
      <c r="G99" s="3"/>
      <c r="H99" s="4"/>
      <c r="I99" s="3"/>
      <c r="J99" s="3"/>
      <c r="K99" s="3"/>
      <c r="L99" s="3"/>
      <c r="M99" s="5"/>
      <c r="N99" s="5"/>
    </row>
    <row r="100" spans="1:14" x14ac:dyDescent="0.35">
      <c r="A100" s="1"/>
      <c r="B100" s="2"/>
      <c r="C100" s="2"/>
      <c r="D100" s="1"/>
      <c r="E100" s="3"/>
      <c r="F100" s="3"/>
      <c r="G100" s="3"/>
      <c r="H100" s="4"/>
      <c r="I100" s="3"/>
      <c r="J100" s="3"/>
      <c r="K100" s="3"/>
      <c r="L100" s="3"/>
      <c r="M100" s="5"/>
      <c r="N100" s="5"/>
    </row>
    <row r="101" spans="1:14" x14ac:dyDescent="0.35">
      <c r="A101" s="1"/>
      <c r="B101" s="2"/>
      <c r="C101" s="2"/>
      <c r="D101" s="1"/>
      <c r="E101" s="3"/>
      <c r="F101" s="3"/>
      <c r="G101" s="3"/>
      <c r="H101" s="4"/>
      <c r="I101" s="3"/>
      <c r="J101" s="3"/>
      <c r="K101" s="3"/>
      <c r="L101" s="3"/>
      <c r="M101" s="5"/>
      <c r="N101" s="5"/>
    </row>
    <row r="102" spans="1:14" x14ac:dyDescent="0.35">
      <c r="A102" s="1"/>
      <c r="B102" s="2"/>
      <c r="C102" s="2"/>
      <c r="D102" s="1"/>
      <c r="E102" s="3"/>
      <c r="F102" s="3"/>
      <c r="G102" s="3"/>
      <c r="H102" s="4"/>
      <c r="I102" s="3"/>
      <c r="J102" s="3"/>
      <c r="K102" s="3"/>
      <c r="L102" s="3"/>
      <c r="M102" s="5"/>
      <c r="N102" s="5"/>
    </row>
    <row r="103" spans="1:14" x14ac:dyDescent="0.35">
      <c r="A103" s="1"/>
      <c r="B103" s="2"/>
      <c r="C103" s="2"/>
      <c r="D103" s="1"/>
      <c r="E103" s="3"/>
      <c r="F103" s="3"/>
      <c r="G103" s="3"/>
      <c r="H103" s="4"/>
      <c r="I103" s="3"/>
      <c r="J103" s="3"/>
      <c r="K103" s="3"/>
      <c r="L103" s="3"/>
      <c r="M103" s="5"/>
      <c r="N103" s="5"/>
    </row>
    <row r="104" spans="1:14" x14ac:dyDescent="0.35">
      <c r="A104" s="1"/>
      <c r="B104" s="2"/>
      <c r="C104" s="2"/>
      <c r="D104" s="1"/>
      <c r="E104" s="3"/>
      <c r="F104" s="3"/>
      <c r="G104" s="3"/>
      <c r="H104" s="4"/>
      <c r="I104" s="3"/>
      <c r="J104" s="3"/>
      <c r="K104" s="3"/>
      <c r="L104" s="3"/>
      <c r="M104" s="5"/>
      <c r="N104" s="5"/>
    </row>
    <row r="105" spans="1:14" x14ac:dyDescent="0.35">
      <c r="A105" s="1"/>
      <c r="B105" s="2"/>
      <c r="C105" s="2"/>
      <c r="D105" s="1"/>
      <c r="E105" s="3"/>
      <c r="F105" s="3"/>
      <c r="G105" s="3"/>
      <c r="H105" s="4"/>
      <c r="I105" s="3"/>
      <c r="J105" s="3"/>
      <c r="K105" s="3"/>
      <c r="L105" s="3"/>
      <c r="M105" s="5"/>
      <c r="N105" s="5"/>
    </row>
    <row r="106" spans="1:14" x14ac:dyDescent="0.35">
      <c r="A106" s="1"/>
      <c r="B106" s="2"/>
      <c r="C106" s="2"/>
      <c r="D106" s="1"/>
      <c r="E106" s="3"/>
      <c r="F106" s="3"/>
      <c r="G106" s="3"/>
      <c r="H106" s="4"/>
      <c r="I106" s="3"/>
      <c r="J106" s="3"/>
      <c r="K106" s="3"/>
      <c r="L106" s="3"/>
      <c r="M106" s="5"/>
      <c r="N106" s="5"/>
    </row>
    <row r="107" spans="1:14" x14ac:dyDescent="0.35">
      <c r="A107" s="1"/>
      <c r="B107" s="2"/>
      <c r="C107" s="2"/>
      <c r="D107" s="1"/>
      <c r="E107" s="3"/>
      <c r="F107" s="3"/>
      <c r="G107" s="3"/>
      <c r="H107" s="4"/>
      <c r="I107" s="3"/>
      <c r="J107" s="3"/>
      <c r="K107" s="3"/>
      <c r="L107" s="3"/>
      <c r="M107" s="5"/>
      <c r="N107" s="5"/>
    </row>
    <row r="108" spans="1:14" x14ac:dyDescent="0.35">
      <c r="A108" s="1"/>
      <c r="B108" s="2"/>
      <c r="C108" s="2"/>
      <c r="D108" s="1"/>
      <c r="E108" s="3"/>
      <c r="F108" s="3"/>
      <c r="G108" s="3"/>
      <c r="H108" s="4"/>
      <c r="I108" s="3"/>
      <c r="J108" s="3"/>
      <c r="K108" s="3"/>
      <c r="L108" s="3"/>
      <c r="M108" s="5"/>
      <c r="N108" s="5"/>
    </row>
    <row r="109" spans="1:14" x14ac:dyDescent="0.35">
      <c r="A109" s="1"/>
      <c r="B109" s="2"/>
      <c r="C109" s="2"/>
      <c r="D109" s="1"/>
      <c r="E109" s="3"/>
      <c r="F109" s="3"/>
      <c r="G109" s="3"/>
      <c r="H109" s="4"/>
      <c r="I109" s="3"/>
      <c r="J109" s="3"/>
      <c r="K109" s="3"/>
      <c r="L109" s="3"/>
      <c r="M109" s="5"/>
      <c r="N109" s="5"/>
    </row>
  </sheetData>
  <mergeCells count="3">
    <mergeCell ref="A4:K4"/>
    <mergeCell ref="A5:K5"/>
    <mergeCell ref="A6:K6"/>
  </mergeCells>
  <conditionalFormatting sqref="D56">
    <cfRule type="cellIs" dxfId="5" priority="1" operator="greaterThan">
      <formula>#REF!+0.0005</formula>
    </cfRule>
  </conditionalFormatting>
  <hyperlinks>
    <hyperlink ref="A79" r:id="rId1" xr:uid="{00000000-0004-0000-0500-000000000000}"/>
    <hyperlink ref="G79" r:id="rId2" xr:uid="{00000000-0004-0000-0500-000001000000}"/>
    <hyperlink ref="A90" r:id="rId3" xr:uid="{00000000-0004-0000-0500-000002000000}"/>
    <hyperlink ref="G90" r:id="rId4" xr:uid="{00000000-0004-0000-0500-000003000000}"/>
  </hyperlinks>
  <printOptions horizontalCentered="1"/>
  <pageMargins left="0.7" right="0.7" top="0.75" bottom="0.75" header="0.3" footer="0.3"/>
  <pageSetup scale="49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51201" r:id="rId8">
          <objectPr defaultSize="0" autoPict="0" altText="Nancy Chang signature" r:id="rId9">
            <anchor moveWithCells="1" sizeWithCells="1">
              <from>
                <xdr:col>6</xdr:col>
                <xdr:colOff>69850</xdr:colOff>
                <xdr:row>71</xdr:row>
                <xdr:rowOff>69850</xdr:rowOff>
              </from>
              <to>
                <xdr:col>7</xdr:col>
                <xdr:colOff>730250</xdr:colOff>
                <xdr:row>74</xdr:row>
                <xdr:rowOff>146050</xdr:rowOff>
              </to>
            </anchor>
          </objectPr>
        </oleObject>
      </mc:Choice>
      <mc:Fallback>
        <oleObject progId="Word.Picture.8" shapeId="51201" r:id="rId8"/>
      </mc:Fallback>
    </mc:AlternateContent>
    <mc:AlternateContent xmlns:mc="http://schemas.openxmlformats.org/markup-compatibility/2006">
      <mc:Choice Requires="x14">
        <oleObject progId="Word.Picture.8" shapeId="51202" r:id="rId10">
          <objectPr defaultSize="0" autoPict="0" altText="Stan Vick signature" r:id="rId11">
            <anchor moveWithCells="1" sizeWithCells="1">
              <from>
                <xdr:col>0</xdr:col>
                <xdr:colOff>63500</xdr:colOff>
                <xdr:row>82</xdr:row>
                <xdr:rowOff>0</xdr:rowOff>
              </from>
              <to>
                <xdr:col>1</xdr:col>
                <xdr:colOff>444500</xdr:colOff>
                <xdr:row>85</xdr:row>
                <xdr:rowOff>139700</xdr:rowOff>
              </to>
            </anchor>
          </objectPr>
        </oleObject>
      </mc:Choice>
      <mc:Fallback>
        <oleObject progId="Word.Picture.8" shapeId="51202" r:id="rId10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104"/>
  <sheetViews>
    <sheetView topLeftCell="A59" zoomScale="80" zoomScaleNormal="80" workbookViewId="0"/>
  </sheetViews>
  <sheetFormatPr defaultRowHeight="14.5" x14ac:dyDescent="0.35"/>
  <cols>
    <col min="1" max="1" width="16.453125" customWidth="1"/>
    <col min="2" max="11" width="12.6328125" customWidth="1"/>
    <col min="12" max="13" width="12.6328125" hidden="1" customWidth="1"/>
    <col min="14" max="14" width="12.6328125" customWidth="1"/>
  </cols>
  <sheetData>
    <row r="1" spans="1:14" x14ac:dyDescent="0.3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3"/>
      <c r="M1" s="3"/>
      <c r="N1" s="5"/>
    </row>
    <row r="2" spans="1:14" x14ac:dyDescent="0.35">
      <c r="A2" s="1"/>
      <c r="B2" s="2"/>
      <c r="C2" s="2"/>
      <c r="D2" s="1"/>
      <c r="E2" s="3"/>
      <c r="F2" s="3"/>
      <c r="G2" s="3"/>
      <c r="H2" s="4"/>
      <c r="I2" s="3"/>
      <c r="J2" s="3"/>
      <c r="K2" s="5"/>
      <c r="L2" s="5"/>
      <c r="M2" s="5"/>
      <c r="N2" s="5"/>
    </row>
    <row r="3" spans="1:14" x14ac:dyDescent="0.35">
      <c r="A3" s="1"/>
      <c r="B3" s="2"/>
      <c r="C3" s="2"/>
      <c r="D3" s="1"/>
      <c r="E3" s="3"/>
      <c r="F3" s="3"/>
      <c r="G3" s="3"/>
      <c r="H3" s="4"/>
      <c r="I3" s="3"/>
      <c r="J3" s="3"/>
      <c r="K3" s="3"/>
      <c r="L3" s="3"/>
      <c r="M3" s="3"/>
      <c r="N3" s="5"/>
    </row>
    <row r="4" spans="1:14" x14ac:dyDescent="0.35">
      <c r="A4" s="256" t="s">
        <v>1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03"/>
      <c r="M4" s="203"/>
      <c r="N4" s="7"/>
    </row>
    <row r="5" spans="1:14" x14ac:dyDescent="0.35">
      <c r="A5" s="257" t="s">
        <v>2</v>
      </c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204"/>
      <c r="M5" s="204"/>
      <c r="N5" s="99"/>
    </row>
    <row r="6" spans="1:14" x14ac:dyDescent="0.35">
      <c r="A6" s="258">
        <v>43251</v>
      </c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05"/>
      <c r="M6" s="205"/>
      <c r="N6" s="9"/>
    </row>
    <row r="7" spans="1:14" x14ac:dyDescent="0.35">
      <c r="A7" s="1"/>
      <c r="B7" s="2"/>
      <c r="C7" s="2"/>
      <c r="D7" s="1"/>
      <c r="E7" s="3"/>
      <c r="F7" s="3"/>
      <c r="G7" s="3"/>
      <c r="H7" s="4"/>
      <c r="I7" s="3"/>
      <c r="J7" s="3"/>
      <c r="K7" s="3"/>
      <c r="L7" s="3"/>
      <c r="M7" s="3"/>
      <c r="N7" s="5"/>
    </row>
    <row r="8" spans="1:14" x14ac:dyDescent="0.3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3"/>
      <c r="N8" s="5"/>
    </row>
    <row r="9" spans="1:14" x14ac:dyDescent="0.35">
      <c r="A9" s="3"/>
      <c r="B9" s="10"/>
      <c r="C9" s="10"/>
      <c r="D9" s="3"/>
      <c r="E9" s="3"/>
      <c r="F9" s="3"/>
      <c r="G9" s="11"/>
      <c r="H9" s="4"/>
      <c r="I9" s="3"/>
      <c r="J9" s="3"/>
      <c r="K9" s="3"/>
      <c r="L9" s="12" t="s">
        <v>3</v>
      </c>
      <c r="M9" s="12" t="s">
        <v>3</v>
      </c>
      <c r="N9" s="5"/>
    </row>
    <row r="10" spans="1:14" x14ac:dyDescent="0.35">
      <c r="A10" s="13"/>
      <c r="B10" s="10"/>
      <c r="C10" s="10"/>
      <c r="D10" s="3"/>
      <c r="E10" s="3"/>
      <c r="F10" s="3"/>
      <c r="G10" s="11"/>
      <c r="H10" s="4"/>
      <c r="I10" s="3"/>
      <c r="J10" s="3"/>
      <c r="K10" s="3"/>
      <c r="L10" s="3"/>
      <c r="M10" s="3"/>
      <c r="N10" s="5"/>
    </row>
    <row r="11" spans="1:14" x14ac:dyDescent="0.35">
      <c r="A11" s="14"/>
      <c r="B11" s="10"/>
      <c r="C11" s="10"/>
      <c r="D11" s="15"/>
      <c r="E11" s="14" t="s">
        <v>4</v>
      </c>
      <c r="F11" s="14" t="s">
        <v>5</v>
      </c>
      <c r="G11" s="14" t="s">
        <v>4</v>
      </c>
      <c r="H11" s="14" t="s">
        <v>6</v>
      </c>
      <c r="I11" s="14" t="s">
        <v>5</v>
      </c>
      <c r="J11" s="14" t="s">
        <v>6</v>
      </c>
      <c r="K11" s="14" t="s">
        <v>7</v>
      </c>
      <c r="L11" s="16" t="s">
        <v>8</v>
      </c>
      <c r="M11" s="16" t="s">
        <v>9</v>
      </c>
      <c r="N11" s="17" t="s">
        <v>10</v>
      </c>
    </row>
    <row r="12" spans="1:14" x14ac:dyDescent="0.35">
      <c r="A12" s="14"/>
      <c r="B12" s="18" t="s">
        <v>11</v>
      </c>
      <c r="C12" s="19" t="s">
        <v>12</v>
      </c>
      <c r="D12" s="15" t="s">
        <v>13</v>
      </c>
      <c r="E12" s="20" t="s">
        <v>14</v>
      </c>
      <c r="F12" s="20" t="s">
        <v>15</v>
      </c>
      <c r="G12" s="20" t="s">
        <v>14</v>
      </c>
      <c r="H12" s="20" t="s">
        <v>14</v>
      </c>
      <c r="I12" s="20" t="s">
        <v>16</v>
      </c>
      <c r="J12" s="20" t="s">
        <v>14</v>
      </c>
      <c r="K12" s="20" t="s">
        <v>17</v>
      </c>
      <c r="L12" s="21" t="s">
        <v>18</v>
      </c>
      <c r="M12" s="21" t="s">
        <v>19</v>
      </c>
      <c r="N12" s="22" t="s">
        <v>20</v>
      </c>
    </row>
    <row r="13" spans="1:14" x14ac:dyDescent="0.35">
      <c r="A13" s="23" t="s">
        <v>21</v>
      </c>
      <c r="B13" s="24" t="s">
        <v>22</v>
      </c>
      <c r="C13" s="24" t="s">
        <v>22</v>
      </c>
      <c r="D13" s="25" t="s">
        <v>11</v>
      </c>
      <c r="E13" s="26">
        <v>43220</v>
      </c>
      <c r="F13" s="26" t="s">
        <v>14</v>
      </c>
      <c r="G13" s="26">
        <v>43251</v>
      </c>
      <c r="H13" s="26">
        <v>43220</v>
      </c>
      <c r="I13" s="26" t="s">
        <v>14</v>
      </c>
      <c r="J13" s="26">
        <v>43251</v>
      </c>
      <c r="K13" s="26">
        <v>43251</v>
      </c>
      <c r="L13" s="26">
        <v>43251</v>
      </c>
      <c r="M13" s="26">
        <v>43251</v>
      </c>
      <c r="N13" s="26">
        <v>43251</v>
      </c>
    </row>
    <row r="14" spans="1:14" x14ac:dyDescent="0.35">
      <c r="A14" s="27"/>
      <c r="B14" s="2"/>
      <c r="C14" s="2"/>
      <c r="D14" s="28"/>
      <c r="E14" s="29"/>
      <c r="F14" s="29"/>
      <c r="G14" s="29"/>
      <c r="H14" s="29"/>
      <c r="I14" s="29"/>
      <c r="J14" s="29"/>
      <c r="K14" s="29"/>
      <c r="L14" s="29"/>
      <c r="M14" s="29"/>
      <c r="N14" s="30"/>
    </row>
    <row r="15" spans="1:14" x14ac:dyDescent="0.35">
      <c r="A15" s="27" t="s">
        <v>23</v>
      </c>
      <c r="B15" s="31"/>
      <c r="C15" s="31"/>
      <c r="D15" s="28"/>
      <c r="E15" s="32"/>
      <c r="F15" s="32"/>
      <c r="G15" s="33"/>
      <c r="H15" s="32"/>
      <c r="I15" s="32"/>
      <c r="J15" s="32"/>
      <c r="K15" s="32"/>
      <c r="L15" s="32"/>
      <c r="M15" s="32"/>
      <c r="N15" s="11"/>
    </row>
    <row r="16" spans="1:14" x14ac:dyDescent="0.35">
      <c r="A16" s="1" t="s">
        <v>24</v>
      </c>
      <c r="B16" s="31"/>
      <c r="C16" s="31"/>
      <c r="D16" s="34">
        <v>1.7157668294034416E-2</v>
      </c>
      <c r="E16" s="33">
        <v>13056511</v>
      </c>
      <c r="F16" s="33">
        <v>19027</v>
      </c>
      <c r="G16" s="33">
        <v>13075538</v>
      </c>
      <c r="H16" s="33">
        <v>13056511</v>
      </c>
      <c r="I16" s="33">
        <v>19027</v>
      </c>
      <c r="J16" s="33">
        <v>13075538</v>
      </c>
      <c r="K16" s="33">
        <v>0</v>
      </c>
      <c r="L16" s="33">
        <v>0</v>
      </c>
      <c r="M16" s="33">
        <v>19027</v>
      </c>
      <c r="N16" s="35">
        <v>19027</v>
      </c>
    </row>
    <row r="17" spans="1:14" x14ac:dyDescent="0.35">
      <c r="A17" s="11" t="s">
        <v>25</v>
      </c>
      <c r="B17" s="31"/>
      <c r="C17" s="31"/>
      <c r="D17" s="36">
        <v>1.7256900593425318E-2</v>
      </c>
      <c r="E17" s="33">
        <v>60508616</v>
      </c>
      <c r="F17" s="37">
        <v>-5803884</v>
      </c>
      <c r="G17" s="33">
        <v>54704732</v>
      </c>
      <c r="H17" s="33">
        <v>60508616</v>
      </c>
      <c r="I17" s="33">
        <v>-5803884</v>
      </c>
      <c r="J17" s="33">
        <v>54704732</v>
      </c>
      <c r="K17" s="33">
        <v>0</v>
      </c>
      <c r="L17" s="33">
        <v>0</v>
      </c>
      <c r="M17" s="33">
        <v>79696</v>
      </c>
      <c r="N17" s="35">
        <v>79696</v>
      </c>
    </row>
    <row r="18" spans="1:14" x14ac:dyDescent="0.35">
      <c r="A18" s="38" t="s">
        <v>26</v>
      </c>
      <c r="B18" s="31"/>
      <c r="C18" s="31"/>
      <c r="D18" s="36">
        <v>1.7520853511335355E-2</v>
      </c>
      <c r="E18" s="33">
        <v>59466069</v>
      </c>
      <c r="F18" s="33">
        <v>-17014286</v>
      </c>
      <c r="G18" s="33">
        <v>42451783</v>
      </c>
      <c r="H18" s="33">
        <v>59466069</v>
      </c>
      <c r="I18" s="33">
        <v>-17014286</v>
      </c>
      <c r="J18" s="33">
        <v>42451783</v>
      </c>
      <c r="K18" s="33">
        <v>0</v>
      </c>
      <c r="L18" s="33">
        <v>0</v>
      </c>
      <c r="M18" s="33">
        <v>85715</v>
      </c>
      <c r="N18" s="35">
        <v>85715</v>
      </c>
    </row>
    <row r="19" spans="1:14" x14ac:dyDescent="0.35">
      <c r="A19" s="38" t="s">
        <v>27</v>
      </c>
      <c r="B19" s="31"/>
      <c r="C19" s="31"/>
      <c r="D19" s="36">
        <v>2.0054613009220137E-2</v>
      </c>
      <c r="E19" s="33">
        <v>57950662</v>
      </c>
      <c r="F19" s="33">
        <v>3204139</v>
      </c>
      <c r="G19" s="33">
        <v>61154801</v>
      </c>
      <c r="H19" s="33">
        <v>57950662</v>
      </c>
      <c r="I19" s="33">
        <v>3204139</v>
      </c>
      <c r="J19" s="33">
        <v>61154801</v>
      </c>
      <c r="K19" s="33">
        <v>0</v>
      </c>
      <c r="L19" s="33">
        <v>0</v>
      </c>
      <c r="M19" s="33">
        <v>104140</v>
      </c>
      <c r="N19" s="35">
        <v>104140</v>
      </c>
    </row>
    <row r="20" spans="1:14" x14ac:dyDescent="0.35">
      <c r="A20" s="38" t="s">
        <v>81</v>
      </c>
      <c r="B20" s="31"/>
      <c r="C20" s="31"/>
      <c r="D20" s="182" t="s">
        <v>35</v>
      </c>
      <c r="E20" s="33">
        <v>11645978</v>
      </c>
      <c r="F20" s="33">
        <v>66461</v>
      </c>
      <c r="G20" s="33">
        <v>11712439.23</v>
      </c>
      <c r="H20" s="33">
        <v>11667707</v>
      </c>
      <c r="I20" s="33">
        <v>66709</v>
      </c>
      <c r="J20" s="33">
        <v>11734416</v>
      </c>
      <c r="K20" s="33">
        <v>700</v>
      </c>
      <c r="L20" s="33">
        <v>0</v>
      </c>
      <c r="M20" s="39">
        <v>7408</v>
      </c>
      <c r="N20" s="35">
        <v>12993</v>
      </c>
    </row>
    <row r="21" spans="1:14" x14ac:dyDescent="0.35">
      <c r="A21" s="40" t="s">
        <v>29</v>
      </c>
      <c r="B21" s="41"/>
      <c r="C21" s="41"/>
      <c r="D21" s="42"/>
      <c r="E21" s="43">
        <v>202627836</v>
      </c>
      <c r="F21" s="43">
        <v>-19528543</v>
      </c>
      <c r="G21" s="43">
        <v>183099293.22999999</v>
      </c>
      <c r="H21" s="43">
        <v>202649565</v>
      </c>
      <c r="I21" s="43">
        <v>-19528295</v>
      </c>
      <c r="J21" s="43">
        <v>183121270</v>
      </c>
      <c r="K21" s="43">
        <v>700</v>
      </c>
      <c r="L21" s="43">
        <v>0</v>
      </c>
      <c r="M21" s="43">
        <v>295986</v>
      </c>
      <c r="N21" s="44">
        <v>301571</v>
      </c>
    </row>
    <row r="22" spans="1:14" x14ac:dyDescent="0.35">
      <c r="A22" s="40"/>
      <c r="B22" s="41"/>
      <c r="C22" s="41"/>
      <c r="D22" s="42"/>
      <c r="E22" s="45"/>
      <c r="F22" s="45"/>
      <c r="G22" s="45"/>
      <c r="H22" s="45"/>
      <c r="I22" s="45"/>
      <c r="J22" s="45"/>
      <c r="K22" s="45"/>
      <c r="L22" s="45"/>
      <c r="M22" s="45"/>
      <c r="N22" s="46"/>
    </row>
    <row r="23" spans="1:14" x14ac:dyDescent="0.35">
      <c r="A23" s="38" t="s">
        <v>30</v>
      </c>
      <c r="B23" s="31"/>
      <c r="C23" s="31"/>
      <c r="D23" s="47"/>
      <c r="E23" s="45"/>
      <c r="F23" s="45"/>
      <c r="G23" s="45"/>
      <c r="H23" s="45"/>
      <c r="I23" s="45"/>
      <c r="J23" s="45"/>
      <c r="K23" s="45"/>
      <c r="L23" s="45"/>
      <c r="M23" s="45"/>
      <c r="N23" s="46"/>
    </row>
    <row r="24" spans="1:14" x14ac:dyDescent="0.35">
      <c r="A24" s="38" t="s">
        <v>80</v>
      </c>
      <c r="B24" s="48">
        <v>43276</v>
      </c>
      <c r="C24" s="48"/>
      <c r="D24" s="49">
        <v>1.77E-2</v>
      </c>
      <c r="E24" s="33">
        <v>20000000</v>
      </c>
      <c r="F24" s="33">
        <v>0</v>
      </c>
      <c r="G24" s="33">
        <v>20000000</v>
      </c>
      <c r="H24" s="33">
        <v>20000000</v>
      </c>
      <c r="I24" s="33">
        <v>0</v>
      </c>
      <c r="J24" s="33">
        <v>20000000</v>
      </c>
      <c r="K24" s="33">
        <v>124142</v>
      </c>
      <c r="L24" s="33">
        <v>0</v>
      </c>
      <c r="M24" s="33">
        <v>30066</v>
      </c>
      <c r="N24" s="33">
        <v>30066</v>
      </c>
    </row>
    <row r="25" spans="1:14" x14ac:dyDescent="0.35">
      <c r="A25" s="38" t="s">
        <v>32</v>
      </c>
      <c r="B25" s="31"/>
      <c r="C25" s="31"/>
      <c r="D25" s="50"/>
      <c r="E25" s="43">
        <v>20000000</v>
      </c>
      <c r="F25" s="43">
        <v>0</v>
      </c>
      <c r="G25" s="43">
        <v>20000000</v>
      </c>
      <c r="H25" s="43">
        <v>20000000</v>
      </c>
      <c r="I25" s="43">
        <v>0</v>
      </c>
      <c r="J25" s="43">
        <v>20000000</v>
      </c>
      <c r="K25" s="43">
        <v>124142</v>
      </c>
      <c r="L25" s="43">
        <v>0</v>
      </c>
      <c r="M25" s="43">
        <v>30066</v>
      </c>
      <c r="N25" s="43">
        <v>30066</v>
      </c>
    </row>
    <row r="26" spans="1:14" x14ac:dyDescent="0.35">
      <c r="A26" s="51"/>
      <c r="B26" s="52"/>
      <c r="C26" s="52"/>
      <c r="D26" s="42"/>
      <c r="E26" s="45"/>
      <c r="F26" s="45"/>
      <c r="G26" s="45"/>
      <c r="H26" s="45"/>
      <c r="I26" s="45"/>
      <c r="J26" s="45"/>
      <c r="K26" s="45"/>
      <c r="L26" s="45"/>
      <c r="M26" s="45"/>
      <c r="N26" s="46"/>
    </row>
    <row r="27" spans="1:14" x14ac:dyDescent="0.35">
      <c r="A27" s="1" t="s">
        <v>33</v>
      </c>
      <c r="B27" s="53"/>
      <c r="C27" s="53"/>
      <c r="D27" s="54"/>
      <c r="E27" s="55"/>
      <c r="F27" s="55"/>
      <c r="G27" s="55"/>
      <c r="H27" s="55" t="s">
        <v>0</v>
      </c>
      <c r="I27" s="55" t="s">
        <v>0</v>
      </c>
      <c r="J27" s="55" t="s">
        <v>0</v>
      </c>
      <c r="K27" s="55"/>
      <c r="L27" s="55"/>
      <c r="M27" s="55"/>
      <c r="N27" s="33"/>
    </row>
    <row r="28" spans="1:14" x14ac:dyDescent="0.35">
      <c r="A28" s="56" t="s">
        <v>34</v>
      </c>
      <c r="B28" s="57">
        <v>43363</v>
      </c>
      <c r="C28" s="58" t="s">
        <v>36</v>
      </c>
      <c r="D28" s="59">
        <v>1.01E-2</v>
      </c>
      <c r="E28" s="33">
        <v>10000000</v>
      </c>
      <c r="F28" s="33">
        <v>0</v>
      </c>
      <c r="G28" s="33">
        <v>10000000</v>
      </c>
      <c r="H28" s="33">
        <v>9966026</v>
      </c>
      <c r="I28" s="33">
        <v>7470</v>
      </c>
      <c r="J28" s="33">
        <v>9973496</v>
      </c>
      <c r="K28" s="33">
        <v>19716</v>
      </c>
      <c r="L28" s="33">
        <v>0</v>
      </c>
      <c r="M28" s="33">
        <v>8578</v>
      </c>
      <c r="N28" s="33">
        <v>8578</v>
      </c>
    </row>
    <row r="29" spans="1:14" x14ac:dyDescent="0.35">
      <c r="A29" s="56" t="s">
        <v>34</v>
      </c>
      <c r="B29" s="57">
        <v>43448</v>
      </c>
      <c r="C29" s="58" t="s">
        <v>35</v>
      </c>
      <c r="D29" s="59">
        <v>1.397E-2</v>
      </c>
      <c r="E29" s="33">
        <v>9994091</v>
      </c>
      <c r="F29" s="33">
        <v>803</v>
      </c>
      <c r="G29" s="33">
        <v>9994894</v>
      </c>
      <c r="H29" s="33">
        <v>9942605</v>
      </c>
      <c r="I29" s="33">
        <v>7740</v>
      </c>
      <c r="J29" s="33">
        <v>9950345</v>
      </c>
      <c r="K29" s="33">
        <v>60212</v>
      </c>
      <c r="L29" s="33">
        <v>803</v>
      </c>
      <c r="M29" s="33">
        <v>11041</v>
      </c>
      <c r="N29" s="33">
        <v>11844</v>
      </c>
    </row>
    <row r="30" spans="1:14" x14ac:dyDescent="0.35">
      <c r="A30" s="56" t="s">
        <v>37</v>
      </c>
      <c r="B30" s="57">
        <v>43495</v>
      </c>
      <c r="C30" s="58">
        <v>43311</v>
      </c>
      <c r="D30" s="59">
        <v>1.235E-2</v>
      </c>
      <c r="E30" s="33">
        <v>9978900</v>
      </c>
      <c r="F30" s="33">
        <v>2379</v>
      </c>
      <c r="G30" s="33">
        <v>9981279</v>
      </c>
      <c r="H30" s="33">
        <v>9915119</v>
      </c>
      <c r="I30" s="33">
        <v>1261</v>
      </c>
      <c r="J30" s="33">
        <v>9916380</v>
      </c>
      <c r="K30" s="33">
        <v>31569</v>
      </c>
      <c r="L30" s="33">
        <v>2379</v>
      </c>
      <c r="M30" s="33">
        <v>8068</v>
      </c>
      <c r="N30" s="33">
        <v>10447</v>
      </c>
    </row>
    <row r="31" spans="1:14" x14ac:dyDescent="0.35">
      <c r="A31" s="56" t="s">
        <v>38</v>
      </c>
      <c r="B31" s="57">
        <v>43532</v>
      </c>
      <c r="C31" s="58" t="s">
        <v>35</v>
      </c>
      <c r="D31" s="59">
        <v>1.0995372292890831E-2</v>
      </c>
      <c r="E31" s="33">
        <v>10033583</v>
      </c>
      <c r="F31" s="33">
        <v>-3337</v>
      </c>
      <c r="G31" s="33">
        <v>10030246</v>
      </c>
      <c r="H31" s="33">
        <v>9931451</v>
      </c>
      <c r="I31" s="33">
        <v>10186</v>
      </c>
      <c r="J31" s="33">
        <v>9941637</v>
      </c>
      <c r="K31" s="33">
        <v>34001</v>
      </c>
      <c r="L31" s="33">
        <v>-3337</v>
      </c>
      <c r="M31" s="33">
        <v>12740</v>
      </c>
      <c r="N31" s="33">
        <v>9403</v>
      </c>
    </row>
    <row r="32" spans="1:14" x14ac:dyDescent="0.35">
      <c r="A32" s="56" t="s">
        <v>37</v>
      </c>
      <c r="B32" s="57">
        <v>43581</v>
      </c>
      <c r="C32" s="58">
        <v>43216</v>
      </c>
      <c r="D32" s="59">
        <v>1.34E-2</v>
      </c>
      <c r="E32" s="33">
        <v>10006775</v>
      </c>
      <c r="F32" s="33">
        <v>-582</v>
      </c>
      <c r="G32" s="33">
        <v>10006193</v>
      </c>
      <c r="H32" s="33">
        <v>9904381</v>
      </c>
      <c r="I32" s="33">
        <v>10395</v>
      </c>
      <c r="J32" s="33">
        <v>9914776</v>
      </c>
      <c r="K32" s="33">
        <v>13521</v>
      </c>
      <c r="L32" s="33">
        <v>-582</v>
      </c>
      <c r="M32" s="33">
        <v>11975</v>
      </c>
      <c r="N32" s="33">
        <v>11393</v>
      </c>
    </row>
    <row r="33" spans="1:14" x14ac:dyDescent="0.35">
      <c r="A33" s="56" t="s">
        <v>38</v>
      </c>
      <c r="B33" s="57">
        <v>43630</v>
      </c>
      <c r="C33" s="58" t="s">
        <v>35</v>
      </c>
      <c r="D33" s="60">
        <v>1.4501E-2</v>
      </c>
      <c r="E33" s="33">
        <v>10019009</v>
      </c>
      <c r="F33" s="33">
        <v>-1437</v>
      </c>
      <c r="G33" s="33">
        <v>10017572</v>
      </c>
      <c r="H33" s="33">
        <v>9913141</v>
      </c>
      <c r="I33" s="33">
        <v>11888</v>
      </c>
      <c r="J33" s="33">
        <v>9925029</v>
      </c>
      <c r="K33" s="33">
        <v>75654</v>
      </c>
      <c r="L33" s="33">
        <v>-1437</v>
      </c>
      <c r="M33" s="33">
        <v>13801</v>
      </c>
      <c r="N33" s="33">
        <v>12364</v>
      </c>
    </row>
    <row r="34" spans="1:14" x14ac:dyDescent="0.35">
      <c r="A34" s="56" t="s">
        <v>34</v>
      </c>
      <c r="B34" s="57">
        <v>43840</v>
      </c>
      <c r="C34" s="58" t="s">
        <v>35</v>
      </c>
      <c r="D34" s="60">
        <v>1.54E-2</v>
      </c>
      <c r="E34" s="33">
        <v>10001654</v>
      </c>
      <c r="F34" s="33">
        <v>-83</v>
      </c>
      <c r="G34" s="33">
        <v>10001571</v>
      </c>
      <c r="H34" s="33">
        <v>9859024</v>
      </c>
      <c r="I34" s="33">
        <v>21650</v>
      </c>
      <c r="J34" s="33">
        <v>9880674</v>
      </c>
      <c r="K34" s="33">
        <v>59877</v>
      </c>
      <c r="L34" s="33">
        <v>-83</v>
      </c>
      <c r="M34" s="33">
        <v>13164</v>
      </c>
      <c r="N34" s="33">
        <v>13081</v>
      </c>
    </row>
    <row r="35" spans="1:14" x14ac:dyDescent="0.35">
      <c r="A35" s="56" t="s">
        <v>38</v>
      </c>
      <c r="B35" s="57">
        <v>43903</v>
      </c>
      <c r="C35" s="58" t="s">
        <v>35</v>
      </c>
      <c r="D35" s="60">
        <v>1.3304E-2</v>
      </c>
      <c r="E35" s="33">
        <v>10507389</v>
      </c>
      <c r="F35" s="33">
        <v>-23029</v>
      </c>
      <c r="G35" s="33">
        <v>10484360</v>
      </c>
      <c r="H35" s="33">
        <v>10286077</v>
      </c>
      <c r="I35" s="33">
        <v>-62</v>
      </c>
      <c r="J35" s="33">
        <v>10286015</v>
      </c>
      <c r="K35" s="33">
        <v>89516</v>
      </c>
      <c r="L35" s="33">
        <v>-23029</v>
      </c>
      <c r="M35" s="33">
        <v>35034</v>
      </c>
      <c r="N35" s="33">
        <v>12005</v>
      </c>
    </row>
    <row r="36" spans="1:14" x14ac:dyDescent="0.35">
      <c r="A36" s="56" t="s">
        <v>39</v>
      </c>
      <c r="B36" s="57">
        <v>44193</v>
      </c>
      <c r="C36" s="58" t="s">
        <v>35</v>
      </c>
      <c r="D36" s="60">
        <v>1.9049E-2</v>
      </c>
      <c r="E36" s="33">
        <v>9992426</v>
      </c>
      <c r="F36" s="33">
        <v>241</v>
      </c>
      <c r="G36" s="33">
        <v>9992667</v>
      </c>
      <c r="H36" s="33">
        <v>9803889</v>
      </c>
      <c r="I36" s="33">
        <v>28771</v>
      </c>
      <c r="J36" s="33">
        <v>9832660</v>
      </c>
      <c r="K36" s="33">
        <v>79552</v>
      </c>
      <c r="L36" s="33">
        <v>241</v>
      </c>
      <c r="M36" s="33">
        <v>15925</v>
      </c>
      <c r="N36" s="33">
        <v>16166</v>
      </c>
    </row>
    <row r="37" spans="1:14" x14ac:dyDescent="0.35">
      <c r="A37" s="56" t="s">
        <v>39</v>
      </c>
      <c r="B37" s="57">
        <v>44251</v>
      </c>
      <c r="C37" s="58" t="s">
        <v>35</v>
      </c>
      <c r="D37" s="60">
        <v>1.4999999999999999E-2</v>
      </c>
      <c r="E37" s="33">
        <v>10000000</v>
      </c>
      <c r="F37" s="33">
        <v>0</v>
      </c>
      <c r="G37" s="33">
        <v>10000000</v>
      </c>
      <c r="H37" s="33">
        <v>9690434</v>
      </c>
      <c r="I37" s="33">
        <v>36651</v>
      </c>
      <c r="J37" s="33">
        <v>9727085</v>
      </c>
      <c r="K37" s="33">
        <v>39863</v>
      </c>
      <c r="L37" s="33">
        <v>0</v>
      </c>
      <c r="M37" s="33">
        <v>12740</v>
      </c>
      <c r="N37" s="33">
        <v>12740</v>
      </c>
    </row>
    <row r="38" spans="1:14" x14ac:dyDescent="0.35">
      <c r="A38" s="56" t="s">
        <v>39</v>
      </c>
      <c r="B38" s="57">
        <v>44425</v>
      </c>
      <c r="C38" s="58" t="s">
        <v>35</v>
      </c>
      <c r="D38" s="60">
        <v>2.4500000000000001E-2</v>
      </c>
      <c r="E38" s="33">
        <v>9622376</v>
      </c>
      <c r="F38" s="33">
        <v>9715</v>
      </c>
      <c r="G38" s="33">
        <v>9632091</v>
      </c>
      <c r="H38" s="33">
        <v>9533266</v>
      </c>
      <c r="I38" s="33">
        <v>40302</v>
      </c>
      <c r="J38" s="33">
        <v>9573568</v>
      </c>
      <c r="K38" s="33">
        <v>35288</v>
      </c>
      <c r="L38" s="33">
        <v>9715</v>
      </c>
      <c r="M38" s="33">
        <v>10616</v>
      </c>
      <c r="N38" s="33">
        <v>20331</v>
      </c>
    </row>
    <row r="39" spans="1:14" x14ac:dyDescent="0.35">
      <c r="A39" s="56" t="s">
        <v>39</v>
      </c>
      <c r="B39" s="57">
        <v>44476</v>
      </c>
      <c r="C39" s="58" t="s">
        <v>35</v>
      </c>
      <c r="D39" s="60">
        <v>2.5010000000000001E-2</v>
      </c>
      <c r="E39" s="33">
        <v>9631997</v>
      </c>
      <c r="F39" s="33">
        <v>9083</v>
      </c>
      <c r="G39" s="33">
        <v>9641080</v>
      </c>
      <c r="H39" s="33">
        <v>9555506</v>
      </c>
      <c r="I39" s="33">
        <v>37931</v>
      </c>
      <c r="J39" s="33">
        <v>9593437</v>
      </c>
      <c r="K39" s="33">
        <v>19720</v>
      </c>
      <c r="L39" s="33">
        <v>9083</v>
      </c>
      <c r="M39" s="33">
        <v>11678</v>
      </c>
      <c r="N39" s="33">
        <v>20761</v>
      </c>
    </row>
    <row r="40" spans="1:14" x14ac:dyDescent="0.35">
      <c r="A40" s="56" t="s">
        <v>38</v>
      </c>
      <c r="B40" s="57">
        <v>44533</v>
      </c>
      <c r="C40" s="58" t="s">
        <v>35</v>
      </c>
      <c r="D40" s="60">
        <v>1.9380000000000001E-2</v>
      </c>
      <c r="E40" s="33">
        <v>10021154</v>
      </c>
      <c r="F40" s="33">
        <v>-500</v>
      </c>
      <c r="G40" s="33">
        <v>10020654</v>
      </c>
      <c r="H40" s="33">
        <v>9737097</v>
      </c>
      <c r="I40" s="33">
        <v>43074</v>
      </c>
      <c r="J40" s="33">
        <v>9780171</v>
      </c>
      <c r="K40" s="33">
        <v>98128</v>
      </c>
      <c r="L40" s="33">
        <v>-499</v>
      </c>
      <c r="M40" s="33">
        <v>16986</v>
      </c>
      <c r="N40" s="33">
        <v>16487</v>
      </c>
    </row>
    <row r="41" spans="1:14" x14ac:dyDescent="0.35">
      <c r="A41" s="56" t="s">
        <v>37</v>
      </c>
      <c r="B41" s="57">
        <v>44620</v>
      </c>
      <c r="C41" s="58">
        <v>43159</v>
      </c>
      <c r="D41" s="60">
        <v>0.02</v>
      </c>
      <c r="E41" s="33">
        <v>10000000</v>
      </c>
      <c r="F41" s="33">
        <v>0</v>
      </c>
      <c r="G41" s="33">
        <v>10000000</v>
      </c>
      <c r="H41" s="33">
        <v>9735732</v>
      </c>
      <c r="I41" s="33">
        <v>43819</v>
      </c>
      <c r="J41" s="33">
        <v>9779551</v>
      </c>
      <c r="K41" s="33">
        <v>50411</v>
      </c>
      <c r="L41" s="33">
        <v>0</v>
      </c>
      <c r="M41" s="33">
        <v>16986</v>
      </c>
      <c r="N41" s="33">
        <v>16986</v>
      </c>
    </row>
    <row r="42" spans="1:14" x14ac:dyDescent="0.35">
      <c r="A42" s="56" t="s">
        <v>38</v>
      </c>
      <c r="B42" s="57">
        <v>44631</v>
      </c>
      <c r="C42" s="58" t="s">
        <v>35</v>
      </c>
      <c r="D42" s="60">
        <v>2.392E-2</v>
      </c>
      <c r="E42" s="33">
        <v>10039410</v>
      </c>
      <c r="F42" s="33">
        <v>-866</v>
      </c>
      <c r="G42" s="33">
        <v>10038544</v>
      </c>
      <c r="H42" s="33">
        <v>9897906</v>
      </c>
      <c r="I42" s="33">
        <v>41657</v>
      </c>
      <c r="J42" s="33">
        <v>9939563</v>
      </c>
      <c r="K42" s="33">
        <v>54338</v>
      </c>
      <c r="L42" s="33">
        <v>-866</v>
      </c>
      <c r="M42" s="33">
        <v>21233</v>
      </c>
      <c r="N42" s="33">
        <v>20367</v>
      </c>
    </row>
    <row r="43" spans="1:14" x14ac:dyDescent="0.35">
      <c r="A43" s="56" t="s">
        <v>39</v>
      </c>
      <c r="B43" s="57">
        <v>44945</v>
      </c>
      <c r="C43" s="58" t="s">
        <v>35</v>
      </c>
      <c r="D43" s="60">
        <v>2.5000000000000001E-2</v>
      </c>
      <c r="E43" s="33">
        <v>9944823</v>
      </c>
      <c r="F43" s="33">
        <v>991</v>
      </c>
      <c r="G43" s="33">
        <v>9945814</v>
      </c>
      <c r="H43" s="33">
        <v>9773746</v>
      </c>
      <c r="I43" s="33">
        <v>88372</v>
      </c>
      <c r="J43" s="33">
        <v>9862118</v>
      </c>
      <c r="K43" s="33">
        <v>83288</v>
      </c>
      <c r="L43" s="33">
        <v>992</v>
      </c>
      <c r="M43" s="33">
        <v>20171</v>
      </c>
      <c r="N43" s="33">
        <v>21163</v>
      </c>
    </row>
    <row r="44" spans="1:14" x14ac:dyDescent="0.35">
      <c r="A44" s="3"/>
      <c r="B44" s="57"/>
      <c r="C44" s="57"/>
      <c r="D44" s="59"/>
      <c r="E44" s="33"/>
      <c r="F44" s="33"/>
      <c r="G44" s="33"/>
      <c r="H44" s="33"/>
      <c r="I44" s="33"/>
      <c r="J44" s="33"/>
      <c r="K44" s="33"/>
      <c r="L44" s="33"/>
      <c r="M44" s="33"/>
      <c r="N44" s="33"/>
    </row>
    <row r="45" spans="1:14" x14ac:dyDescent="0.35">
      <c r="A45" s="3" t="s">
        <v>40</v>
      </c>
      <c r="B45" s="61"/>
      <c r="C45" s="61"/>
      <c r="D45" s="59"/>
      <c r="E45" s="62">
        <v>159793587</v>
      </c>
      <c r="F45" s="62">
        <v>-6622</v>
      </c>
      <c r="G45" s="62">
        <v>159786965</v>
      </c>
      <c r="H45" s="62">
        <v>157445400</v>
      </c>
      <c r="I45" s="62">
        <v>431105</v>
      </c>
      <c r="J45" s="62">
        <v>157876505</v>
      </c>
      <c r="K45" s="62">
        <v>844654</v>
      </c>
      <c r="L45" s="62">
        <v>-6620</v>
      </c>
      <c r="M45" s="62">
        <v>240736</v>
      </c>
      <c r="N45" s="62">
        <v>234116</v>
      </c>
    </row>
    <row r="46" spans="1:14" x14ac:dyDescent="0.35">
      <c r="A46" s="27"/>
      <c r="B46" s="63"/>
      <c r="C46" s="63"/>
      <c r="D46" s="64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ht="15" thickBot="1" x14ac:dyDescent="0.4">
      <c r="A47" s="65" t="s">
        <v>41</v>
      </c>
      <c r="B47" s="31"/>
      <c r="C47" s="31"/>
      <c r="D47" s="65"/>
      <c r="E47" s="66">
        <v>382421423</v>
      </c>
      <c r="F47" s="66">
        <v>-19535165</v>
      </c>
      <c r="G47" s="66">
        <v>362886258.23000002</v>
      </c>
      <c r="H47" s="66">
        <v>380094965</v>
      </c>
      <c r="I47" s="66">
        <v>-19097190</v>
      </c>
      <c r="J47" s="66">
        <v>360997775</v>
      </c>
      <c r="K47" s="66">
        <v>969496</v>
      </c>
      <c r="L47" s="66">
        <v>-6620</v>
      </c>
      <c r="M47" s="66">
        <v>566788</v>
      </c>
      <c r="N47" s="67">
        <v>565753</v>
      </c>
    </row>
    <row r="48" spans="1:14" ht="15" thickTop="1" x14ac:dyDescent="0.35">
      <c r="A48" s="68"/>
      <c r="B48" s="2"/>
      <c r="C48" s="2"/>
      <c r="D48" s="1"/>
      <c r="E48" s="69"/>
      <c r="F48" s="45"/>
      <c r="G48" s="45"/>
      <c r="H48" s="45"/>
      <c r="I48" s="45"/>
      <c r="J48" s="45"/>
      <c r="K48" s="45"/>
      <c r="L48" s="45"/>
      <c r="M48" s="45"/>
      <c r="N48" s="45"/>
    </row>
    <row r="49" spans="1:14" x14ac:dyDescent="0.35">
      <c r="A49" s="1"/>
      <c r="B49" s="2"/>
      <c r="C49" s="2"/>
      <c r="D49" s="1"/>
      <c r="E49" s="3"/>
      <c r="F49" s="3"/>
      <c r="G49" s="3"/>
      <c r="H49" s="4"/>
      <c r="I49" s="3"/>
      <c r="J49" s="3"/>
      <c r="K49" s="3"/>
      <c r="L49" s="3"/>
      <c r="M49" s="3"/>
      <c r="N49" s="5"/>
    </row>
    <row r="50" spans="1:14" x14ac:dyDescent="0.35">
      <c r="A50" s="1" t="s">
        <v>42</v>
      </c>
      <c r="B50" s="2"/>
      <c r="C50" s="2"/>
      <c r="D50" s="3"/>
      <c r="E50" s="3"/>
      <c r="F50" s="3"/>
      <c r="G50" s="3" t="s">
        <v>43</v>
      </c>
      <c r="H50" s="4"/>
      <c r="I50" s="3"/>
      <c r="J50" s="70"/>
      <c r="K50" s="70"/>
      <c r="L50" s="70"/>
      <c r="M50" s="70"/>
      <c r="N50" s="11"/>
    </row>
    <row r="51" spans="1:14" x14ac:dyDescent="0.35">
      <c r="A51" s="1" t="s">
        <v>44</v>
      </c>
      <c r="B51" s="2"/>
      <c r="C51" s="2"/>
      <c r="D51" s="71">
        <v>0.49999999999999994</v>
      </c>
      <c r="E51" s="72"/>
      <c r="F51" s="3"/>
      <c r="G51" s="3" t="s">
        <v>45</v>
      </c>
      <c r="H51" s="4"/>
      <c r="I51" s="73">
        <v>0.55999999999999994</v>
      </c>
      <c r="J51" s="3"/>
      <c r="K51" s="3"/>
      <c r="L51" s="3"/>
      <c r="M51" s="3"/>
      <c r="N51" s="5"/>
    </row>
    <row r="52" spans="1:14" x14ac:dyDescent="0.35">
      <c r="A52" s="1" t="s">
        <v>46</v>
      </c>
      <c r="B52" s="74"/>
      <c r="C52" s="74"/>
      <c r="D52" s="73">
        <v>0.44</v>
      </c>
      <c r="E52" s="72"/>
      <c r="F52" s="3"/>
      <c r="G52" s="3" t="s">
        <v>47</v>
      </c>
      <c r="H52" s="4"/>
      <c r="I52" s="73">
        <v>0.03</v>
      </c>
      <c r="J52" s="3"/>
      <c r="K52" s="3"/>
      <c r="L52" s="3"/>
      <c r="M52" s="3"/>
      <c r="N52" s="5"/>
    </row>
    <row r="53" spans="1:14" x14ac:dyDescent="0.35">
      <c r="A53" s="56" t="s">
        <v>48</v>
      </c>
      <c r="B53" s="10"/>
      <c r="C53" s="10"/>
      <c r="D53" s="73">
        <v>0.06</v>
      </c>
      <c r="E53" s="72"/>
      <c r="F53" s="3"/>
      <c r="G53" s="3" t="s">
        <v>49</v>
      </c>
      <c r="H53" s="4"/>
      <c r="I53" s="73">
        <v>0.11</v>
      </c>
      <c r="J53" s="3"/>
      <c r="K53" s="3"/>
      <c r="L53" s="3"/>
      <c r="M53" s="3"/>
      <c r="N53" s="5"/>
    </row>
    <row r="54" spans="1:14" ht="15" thickBot="1" x14ac:dyDescent="0.4">
      <c r="A54" s="1"/>
      <c r="B54" s="2"/>
      <c r="C54" s="2"/>
      <c r="D54" s="75">
        <v>1</v>
      </c>
      <c r="E54" s="72"/>
      <c r="F54" s="3"/>
      <c r="G54" s="3" t="s">
        <v>50</v>
      </c>
      <c r="H54" s="4"/>
      <c r="I54" s="76">
        <v>0.3</v>
      </c>
      <c r="J54" s="3"/>
      <c r="K54" s="3"/>
      <c r="L54" s="3"/>
      <c r="M54" s="3"/>
      <c r="N54" s="5"/>
    </row>
    <row r="55" spans="1:14" ht="15.5" thickTop="1" thickBot="1" x14ac:dyDescent="0.4">
      <c r="A55" s="1"/>
      <c r="B55" s="2"/>
      <c r="C55" s="2"/>
      <c r="D55" s="1"/>
      <c r="E55" s="3"/>
      <c r="F55" s="3"/>
      <c r="G55" s="3"/>
      <c r="H55" s="4"/>
      <c r="I55" s="77">
        <v>1</v>
      </c>
      <c r="J55" s="3"/>
      <c r="K55" s="3"/>
      <c r="L55" s="3"/>
      <c r="M55" s="3"/>
      <c r="N55" s="5"/>
    </row>
    <row r="56" spans="1:14" ht="15" thickTop="1" x14ac:dyDescent="0.35">
      <c r="A56" s="1"/>
      <c r="B56" s="2"/>
      <c r="C56" s="2"/>
      <c r="D56" s="3"/>
      <c r="E56" s="3"/>
      <c r="F56" s="3"/>
      <c r="G56" s="3"/>
      <c r="H56" s="4"/>
      <c r="I56" s="3"/>
      <c r="J56" s="3"/>
      <c r="K56" s="3"/>
      <c r="L56" s="3"/>
      <c r="M56" s="3"/>
      <c r="N56" s="5"/>
    </row>
    <row r="57" spans="1:14" x14ac:dyDescent="0.35">
      <c r="A57" s="3" t="s">
        <v>51</v>
      </c>
      <c r="B57" s="2"/>
      <c r="C57" s="2"/>
      <c r="D57" s="78" t="s">
        <v>52</v>
      </c>
      <c r="E57" s="3"/>
      <c r="F57" s="3"/>
      <c r="G57" s="3"/>
      <c r="H57" s="4"/>
      <c r="J57" s="3"/>
      <c r="K57" s="3"/>
      <c r="L57" s="3"/>
      <c r="M57" s="3"/>
      <c r="N57" s="5"/>
    </row>
    <row r="58" spans="1:14" x14ac:dyDescent="0.35">
      <c r="A58" s="3"/>
      <c r="B58" s="10"/>
      <c r="C58" s="10"/>
      <c r="D58" s="3"/>
      <c r="E58" s="3"/>
      <c r="F58" s="3"/>
      <c r="G58" s="3"/>
      <c r="H58" s="4"/>
      <c r="J58" s="3"/>
      <c r="K58" s="3"/>
      <c r="L58" s="3"/>
      <c r="M58" s="3"/>
      <c r="N58" s="5"/>
    </row>
    <row r="59" spans="1:14" x14ac:dyDescent="0.35">
      <c r="A59" s="3" t="s">
        <v>53</v>
      </c>
      <c r="B59" s="10"/>
      <c r="C59" s="10"/>
      <c r="D59" s="79">
        <v>1.78E-2</v>
      </c>
      <c r="E59" s="3"/>
      <c r="J59" s="3"/>
      <c r="K59" s="3"/>
      <c r="L59" s="3"/>
      <c r="M59" s="3"/>
      <c r="N59" s="5"/>
    </row>
    <row r="60" spans="1:14" x14ac:dyDescent="0.35">
      <c r="A60" s="56" t="s">
        <v>54</v>
      </c>
      <c r="B60" s="10"/>
      <c r="C60" s="10"/>
      <c r="D60" s="80">
        <v>1.66E-2</v>
      </c>
      <c r="E60" s="3"/>
      <c r="J60" s="3"/>
      <c r="K60" s="3"/>
      <c r="L60" s="3"/>
      <c r="M60" s="3"/>
      <c r="N60" s="5"/>
    </row>
    <row r="61" spans="1:14" x14ac:dyDescent="0.35">
      <c r="A61" s="3"/>
      <c r="B61" s="10"/>
      <c r="C61" s="10"/>
      <c r="D61" s="3"/>
      <c r="E61" s="3"/>
      <c r="J61" s="3"/>
      <c r="K61" s="3"/>
      <c r="L61" s="3"/>
      <c r="M61" s="3"/>
      <c r="N61" s="5"/>
    </row>
    <row r="62" spans="1:14" ht="15" thickBot="1" x14ac:dyDescent="0.4">
      <c r="A62" s="3" t="s">
        <v>55</v>
      </c>
      <c r="B62" s="10"/>
      <c r="C62" s="10"/>
      <c r="D62" s="81">
        <v>1.1999999999999997E-3</v>
      </c>
      <c r="E62" s="3"/>
      <c r="J62" s="3"/>
      <c r="K62" s="3"/>
      <c r="L62" s="3"/>
      <c r="M62" s="3"/>
      <c r="N62" s="5"/>
    </row>
    <row r="63" spans="1:14" ht="15" thickTop="1" x14ac:dyDescent="0.35">
      <c r="A63" s="3"/>
      <c r="B63" s="10"/>
      <c r="C63" s="10"/>
      <c r="D63" s="3"/>
      <c r="E63" s="3"/>
      <c r="J63" s="3"/>
      <c r="K63" s="3"/>
      <c r="L63" s="3"/>
      <c r="M63" s="3"/>
      <c r="N63" s="5"/>
    </row>
    <row r="64" spans="1:14" x14ac:dyDescent="0.35">
      <c r="A64" s="56" t="s">
        <v>56</v>
      </c>
      <c r="B64" s="10"/>
      <c r="C64" s="10"/>
      <c r="D64" s="82">
        <v>354.43839887899298</v>
      </c>
      <c r="E64" s="3"/>
      <c r="F64" s="3"/>
      <c r="G64" s="3"/>
      <c r="H64" s="4"/>
      <c r="I64" s="3"/>
      <c r="J64" s="3"/>
      <c r="K64" s="3"/>
      <c r="L64" s="3"/>
      <c r="M64" s="3"/>
      <c r="N64" s="5"/>
    </row>
    <row r="65" spans="1:14" x14ac:dyDescent="0.35">
      <c r="A65" s="56"/>
      <c r="B65" s="10"/>
      <c r="C65" s="10"/>
      <c r="D65" s="82"/>
      <c r="E65" s="3"/>
      <c r="F65" s="3"/>
      <c r="G65" s="3"/>
      <c r="H65" s="4"/>
      <c r="I65" s="3"/>
      <c r="J65" s="3"/>
      <c r="K65" s="3"/>
      <c r="L65" s="3"/>
      <c r="M65" s="3"/>
      <c r="N65" s="5"/>
    </row>
    <row r="66" spans="1:14" x14ac:dyDescent="0.35">
      <c r="A66" s="56"/>
      <c r="B66" s="10"/>
      <c r="C66" s="10"/>
      <c r="D66" s="82"/>
      <c r="E66" s="3"/>
      <c r="F66" s="3"/>
      <c r="G66" s="3"/>
      <c r="H66" s="4"/>
      <c r="I66" s="3"/>
      <c r="J66" s="3"/>
      <c r="K66" s="3"/>
      <c r="L66" s="3"/>
      <c r="M66" s="3"/>
      <c r="N66" s="5"/>
    </row>
    <row r="67" spans="1:14" x14ac:dyDescent="0.35">
      <c r="A67" s="1" t="s">
        <v>57</v>
      </c>
      <c r="B67" s="2"/>
      <c r="C67" s="2"/>
      <c r="D67" s="1"/>
      <c r="E67" s="3"/>
      <c r="F67" s="3"/>
      <c r="G67" s="3"/>
      <c r="H67" s="4"/>
      <c r="I67" s="3"/>
      <c r="J67" s="3"/>
      <c r="K67" s="3"/>
      <c r="L67" s="3"/>
      <c r="M67" s="3"/>
      <c r="N67" s="5"/>
    </row>
    <row r="68" spans="1:14" x14ac:dyDescent="0.35">
      <c r="A68" s="1" t="s">
        <v>58</v>
      </c>
      <c r="B68" s="2"/>
      <c r="C68" s="2"/>
      <c r="D68" s="1"/>
      <c r="E68" s="3"/>
      <c r="F68" s="3"/>
      <c r="G68" s="3"/>
      <c r="H68" s="4"/>
      <c r="I68" s="3"/>
      <c r="J68" s="3"/>
      <c r="K68" s="3"/>
      <c r="L68" s="3"/>
      <c r="M68" s="3"/>
      <c r="N68" s="5"/>
    </row>
    <row r="69" spans="1:14" x14ac:dyDescent="0.35">
      <c r="A69" s="1"/>
      <c r="B69" s="2"/>
      <c r="C69" s="2"/>
      <c r="D69" s="1"/>
      <c r="E69" s="3"/>
      <c r="F69" s="3"/>
      <c r="G69" s="1"/>
      <c r="H69" s="2"/>
      <c r="I69" s="2"/>
      <c r="J69" s="1"/>
      <c r="K69" s="3"/>
      <c r="L69" s="3"/>
      <c r="M69" s="3"/>
      <c r="N69" s="5"/>
    </row>
    <row r="70" spans="1:14" x14ac:dyDescent="0.35">
      <c r="A70" s="1"/>
      <c r="B70" s="2"/>
      <c r="C70" s="2"/>
      <c r="D70" s="1"/>
      <c r="E70" s="3"/>
      <c r="F70" s="3"/>
      <c r="G70" s="1"/>
      <c r="H70" s="2"/>
      <c r="I70" s="2"/>
      <c r="J70" s="1"/>
      <c r="K70" s="3"/>
      <c r="L70" s="3"/>
      <c r="M70" s="3"/>
      <c r="N70" s="5"/>
    </row>
    <row r="71" spans="1:14" x14ac:dyDescent="0.35">
      <c r="A71" s="1"/>
      <c r="B71" s="2"/>
      <c r="C71" s="2"/>
      <c r="D71" s="1"/>
      <c r="E71" s="3"/>
      <c r="F71" s="3"/>
      <c r="G71" s="1"/>
      <c r="H71" s="2"/>
      <c r="I71" s="2"/>
      <c r="J71" s="1"/>
      <c r="K71" s="3"/>
      <c r="L71" s="3"/>
      <c r="M71" s="3"/>
      <c r="N71" s="5"/>
    </row>
    <row r="72" spans="1:14" x14ac:dyDescent="0.35">
      <c r="A72" s="1"/>
      <c r="B72" s="2"/>
      <c r="C72" s="2"/>
      <c r="D72" s="1"/>
      <c r="E72" s="3"/>
      <c r="F72" s="3"/>
      <c r="G72" s="1"/>
      <c r="H72" s="2"/>
      <c r="I72" s="2"/>
      <c r="J72" s="1"/>
      <c r="K72" s="3"/>
      <c r="L72" s="3"/>
      <c r="M72" s="3"/>
      <c r="N72" s="5"/>
    </row>
    <row r="73" spans="1:14" x14ac:dyDescent="0.35">
      <c r="A73" s="1"/>
      <c r="B73" s="2"/>
      <c r="C73" s="2"/>
      <c r="D73" s="1"/>
      <c r="E73" s="3"/>
      <c r="F73" s="3"/>
      <c r="G73" s="1"/>
      <c r="H73" s="2"/>
      <c r="I73" s="2"/>
      <c r="J73" s="1"/>
      <c r="K73" s="3"/>
      <c r="L73" s="3"/>
      <c r="M73" s="3"/>
      <c r="N73" s="5"/>
    </row>
    <row r="74" spans="1:14" x14ac:dyDescent="0.35">
      <c r="A74" s="83"/>
      <c r="B74" s="84"/>
      <c r="C74" s="84"/>
      <c r="D74" s="83"/>
      <c r="E74" s="85"/>
      <c r="F74" s="3"/>
      <c r="G74" s="83"/>
      <c r="H74" s="84"/>
      <c r="I74" s="84"/>
      <c r="J74" s="83"/>
      <c r="K74" s="85"/>
      <c r="L74" s="3"/>
      <c r="M74" s="3"/>
      <c r="N74" s="5"/>
    </row>
    <row r="75" spans="1:14" x14ac:dyDescent="0.35">
      <c r="A75" s="86" t="s">
        <v>59</v>
      </c>
      <c r="B75" s="2"/>
      <c r="C75" s="2"/>
      <c r="D75" s="1"/>
      <c r="E75" s="3"/>
      <c r="F75" s="3"/>
      <c r="G75" s="87" t="s">
        <v>60</v>
      </c>
      <c r="H75" s="2"/>
      <c r="I75" s="2"/>
      <c r="J75" s="1"/>
      <c r="K75" s="3"/>
      <c r="L75" s="13"/>
      <c r="M75" s="13"/>
      <c r="N75" s="88"/>
    </row>
    <row r="76" spans="1:14" x14ac:dyDescent="0.35">
      <c r="A76" s="86" t="s">
        <v>61</v>
      </c>
      <c r="B76" s="2"/>
      <c r="C76" s="2"/>
      <c r="D76" s="1"/>
      <c r="E76" s="3"/>
      <c r="F76" s="3"/>
      <c r="G76" s="87" t="s">
        <v>62</v>
      </c>
      <c r="H76" s="2"/>
      <c r="I76" s="2"/>
      <c r="J76" s="1"/>
      <c r="K76" s="3"/>
      <c r="L76" s="3"/>
      <c r="M76" s="3"/>
      <c r="N76" s="5"/>
    </row>
    <row r="77" spans="1:14" x14ac:dyDescent="0.35">
      <c r="A77" s="1" t="s">
        <v>63</v>
      </c>
      <c r="B77" s="2"/>
      <c r="C77" s="2"/>
      <c r="D77" s="1"/>
      <c r="E77" s="3"/>
      <c r="F77" s="3"/>
      <c r="G77" s="89" t="s">
        <v>64</v>
      </c>
      <c r="H77" s="2"/>
      <c r="I77" s="2"/>
      <c r="J77" s="1"/>
      <c r="K77" s="3"/>
      <c r="L77" s="3"/>
      <c r="M77" s="3"/>
      <c r="N77" s="5"/>
    </row>
    <row r="78" spans="1:14" x14ac:dyDescent="0.35">
      <c r="A78" s="90" t="s">
        <v>65</v>
      </c>
      <c r="B78" s="74"/>
      <c r="C78" s="74"/>
      <c r="D78" s="1"/>
      <c r="E78" s="3"/>
      <c r="F78" s="3"/>
      <c r="G78" s="90" t="s">
        <v>66</v>
      </c>
      <c r="H78" s="74"/>
      <c r="I78" s="74"/>
      <c r="J78" s="1"/>
      <c r="K78" s="3"/>
      <c r="L78" s="3"/>
      <c r="M78" s="3"/>
      <c r="N78" s="5"/>
    </row>
    <row r="79" spans="1:14" x14ac:dyDescent="0.35">
      <c r="A79" s="90"/>
      <c r="B79" s="74"/>
      <c r="C79" s="74"/>
      <c r="D79" s="1"/>
      <c r="E79" s="3"/>
      <c r="F79" s="3"/>
      <c r="G79" s="90"/>
      <c r="H79" s="74"/>
      <c r="I79" s="74"/>
      <c r="J79" s="1"/>
      <c r="K79" s="3"/>
      <c r="L79" s="3"/>
      <c r="M79" s="3"/>
      <c r="N79" s="5"/>
    </row>
    <row r="80" spans="1:14" x14ac:dyDescent="0.35">
      <c r="A80" s="1"/>
      <c r="B80" s="2"/>
      <c r="C80" s="2"/>
      <c r="D80" s="1"/>
      <c r="E80" s="3"/>
      <c r="F80" s="3"/>
      <c r="G80" s="1"/>
      <c r="H80" s="2"/>
      <c r="I80" s="2"/>
      <c r="J80" s="1"/>
      <c r="K80" s="3"/>
      <c r="L80" s="3"/>
      <c r="M80" s="3"/>
      <c r="N80" s="5"/>
    </row>
    <row r="81" spans="1:14" x14ac:dyDescent="0.35">
      <c r="A81" s="1"/>
      <c r="B81" s="2"/>
      <c r="C81" s="2"/>
      <c r="D81" s="1"/>
      <c r="E81" s="3"/>
      <c r="F81" s="3"/>
      <c r="G81" s="1"/>
      <c r="H81" s="2"/>
      <c r="I81" s="2"/>
      <c r="J81" s="1"/>
      <c r="K81" s="3"/>
      <c r="L81" s="3"/>
      <c r="M81" s="3"/>
      <c r="N81" s="5"/>
    </row>
    <row r="82" spans="1:14" x14ac:dyDescent="0.35">
      <c r="A82" s="1"/>
      <c r="B82" s="2"/>
      <c r="C82" s="2"/>
      <c r="D82" s="1"/>
      <c r="E82" s="3"/>
      <c r="F82" s="3"/>
      <c r="G82" s="1"/>
      <c r="H82" s="2"/>
      <c r="I82" s="2"/>
      <c r="J82" s="1"/>
      <c r="K82" s="3"/>
      <c r="L82" s="3"/>
      <c r="M82" s="3"/>
      <c r="N82" s="5"/>
    </row>
    <row r="83" spans="1:14" x14ac:dyDescent="0.35">
      <c r="A83" s="1"/>
      <c r="B83" s="2"/>
      <c r="C83" s="2"/>
      <c r="D83" s="1"/>
      <c r="E83" s="3"/>
      <c r="F83" s="3"/>
      <c r="G83" s="1"/>
      <c r="H83" s="2"/>
      <c r="I83" s="2"/>
      <c r="J83" s="1"/>
      <c r="K83" s="3"/>
      <c r="L83" s="3"/>
      <c r="M83" s="3"/>
      <c r="N83" s="5"/>
    </row>
    <row r="84" spans="1:14" x14ac:dyDescent="0.35">
      <c r="A84" s="1"/>
      <c r="B84" s="2"/>
      <c r="C84" s="2"/>
      <c r="D84" s="1"/>
      <c r="E84" s="3"/>
      <c r="F84" s="3"/>
      <c r="G84" s="1"/>
      <c r="H84" s="2"/>
      <c r="I84" s="2"/>
      <c r="J84" s="1"/>
      <c r="K84" s="3"/>
      <c r="L84" s="3"/>
      <c r="M84" s="3"/>
      <c r="N84" s="5"/>
    </row>
    <row r="85" spans="1:14" x14ac:dyDescent="0.35">
      <c r="A85" s="83"/>
      <c r="B85" s="84"/>
      <c r="C85" s="84"/>
      <c r="D85" s="83"/>
      <c r="E85" s="85"/>
      <c r="F85" s="3"/>
      <c r="G85" s="83"/>
      <c r="H85" s="84"/>
      <c r="I85" s="84"/>
      <c r="J85" s="83"/>
      <c r="K85" s="85"/>
      <c r="L85" s="3"/>
      <c r="M85" s="3"/>
      <c r="N85" s="5"/>
    </row>
    <row r="86" spans="1:14" x14ac:dyDescent="0.35">
      <c r="A86" s="87" t="s">
        <v>67</v>
      </c>
      <c r="B86" s="2"/>
      <c r="C86" s="2"/>
      <c r="D86" s="1"/>
      <c r="E86" s="3"/>
      <c r="F86" s="3"/>
      <c r="G86" s="87" t="s">
        <v>68</v>
      </c>
      <c r="H86" s="2"/>
      <c r="I86" s="2"/>
      <c r="J86" s="1"/>
      <c r="K86" s="3"/>
      <c r="L86" s="3"/>
      <c r="M86" s="3"/>
      <c r="N86" s="5"/>
    </row>
    <row r="87" spans="1:14" x14ac:dyDescent="0.35">
      <c r="A87" s="87" t="s">
        <v>69</v>
      </c>
      <c r="B87" s="2"/>
      <c r="C87" s="2"/>
      <c r="D87" s="1"/>
      <c r="E87" s="3"/>
      <c r="F87" s="3"/>
      <c r="G87" s="87" t="s">
        <v>70</v>
      </c>
      <c r="H87" s="2"/>
      <c r="I87" s="2"/>
      <c r="J87" s="1"/>
      <c r="K87" s="3"/>
      <c r="L87" s="3"/>
      <c r="M87" s="3"/>
      <c r="N87" s="5"/>
    </row>
    <row r="88" spans="1:14" x14ac:dyDescent="0.35">
      <c r="A88" s="89" t="s">
        <v>71</v>
      </c>
      <c r="B88" s="2"/>
      <c r="C88" s="2"/>
      <c r="D88" s="1"/>
      <c r="E88" s="3"/>
      <c r="F88" s="3"/>
      <c r="G88" s="89" t="s">
        <v>72</v>
      </c>
      <c r="H88" s="2"/>
      <c r="I88" s="2"/>
      <c r="J88" s="1"/>
      <c r="K88" s="3"/>
      <c r="L88" s="3"/>
      <c r="M88" s="3"/>
      <c r="N88" s="5"/>
    </row>
    <row r="89" spans="1:14" x14ac:dyDescent="0.35">
      <c r="A89" s="90" t="s">
        <v>73</v>
      </c>
      <c r="B89" s="74"/>
      <c r="C89" s="74"/>
      <c r="D89" s="1"/>
      <c r="E89" s="3"/>
      <c r="F89" s="3"/>
      <c r="G89" s="90" t="s">
        <v>74</v>
      </c>
      <c r="H89" s="74"/>
      <c r="I89" s="74"/>
      <c r="J89" s="1"/>
      <c r="K89" s="3"/>
      <c r="L89" s="3"/>
      <c r="M89" s="3"/>
      <c r="N89" s="5"/>
    </row>
    <row r="90" spans="1:14" x14ac:dyDescent="0.35">
      <c r="A90" s="90"/>
      <c r="B90" s="74"/>
      <c r="C90" s="74"/>
      <c r="D90" s="1"/>
      <c r="E90" s="3"/>
      <c r="F90" s="3"/>
      <c r="G90" s="90"/>
      <c r="H90" s="74"/>
      <c r="I90" s="74"/>
      <c r="J90" s="1"/>
      <c r="K90" s="3"/>
      <c r="L90" s="3"/>
      <c r="M90" s="3"/>
      <c r="N90" s="5"/>
    </row>
    <row r="91" spans="1:14" x14ac:dyDescent="0.35">
      <c r="A91" s="1"/>
      <c r="B91" s="2"/>
      <c r="C91" s="2"/>
      <c r="D91" s="1"/>
      <c r="E91" s="3"/>
      <c r="F91" s="3"/>
      <c r="G91" s="3"/>
      <c r="H91" s="4"/>
      <c r="I91" s="3"/>
      <c r="J91" s="3"/>
      <c r="K91" s="3"/>
      <c r="L91" s="3"/>
      <c r="M91" s="3"/>
      <c r="N91" s="5"/>
    </row>
    <row r="92" spans="1:14" x14ac:dyDescent="0.35">
      <c r="A92" s="1" t="s">
        <v>75</v>
      </c>
      <c r="B92" s="2"/>
      <c r="C92" s="2"/>
      <c r="D92" s="1"/>
      <c r="E92" s="3"/>
      <c r="F92" s="3"/>
      <c r="G92" s="1"/>
      <c r="H92" s="4"/>
      <c r="I92" s="3"/>
      <c r="J92" s="3"/>
      <c r="K92" s="3"/>
      <c r="L92" s="3"/>
      <c r="M92" s="3"/>
      <c r="N92" s="5"/>
    </row>
    <row r="93" spans="1:14" x14ac:dyDescent="0.35">
      <c r="A93" s="1" t="s">
        <v>1</v>
      </c>
      <c r="B93" s="2"/>
      <c r="C93" s="2"/>
      <c r="D93" s="1"/>
      <c r="E93" s="3"/>
      <c r="F93" s="3"/>
      <c r="G93" s="1"/>
      <c r="H93" s="4"/>
      <c r="I93" s="3"/>
      <c r="J93" s="3"/>
      <c r="K93" s="3"/>
      <c r="L93" s="3"/>
      <c r="M93" s="3"/>
      <c r="N93" s="5"/>
    </row>
    <row r="94" spans="1:14" x14ac:dyDescent="0.35">
      <c r="A94" s="1" t="s">
        <v>76</v>
      </c>
      <c r="B94" s="2"/>
      <c r="C94" s="2"/>
      <c r="D94" s="1"/>
      <c r="E94" s="3"/>
      <c r="F94" s="3"/>
      <c r="G94" s="1"/>
      <c r="H94" s="4"/>
      <c r="I94" s="3"/>
      <c r="J94" s="3"/>
      <c r="K94" s="3"/>
      <c r="L94" s="3"/>
      <c r="M94" s="3"/>
      <c r="N94" s="5"/>
    </row>
    <row r="95" spans="1:14" x14ac:dyDescent="0.35">
      <c r="A95" s="1" t="s">
        <v>77</v>
      </c>
      <c r="B95" s="2"/>
      <c r="C95" s="2"/>
      <c r="D95" s="1"/>
      <c r="E95" s="3"/>
      <c r="F95" s="3"/>
      <c r="G95" s="1"/>
      <c r="H95" s="4"/>
      <c r="I95" s="3"/>
      <c r="J95" s="3"/>
      <c r="K95" s="3"/>
      <c r="L95" s="3"/>
      <c r="M95" s="3"/>
      <c r="N95" s="5"/>
    </row>
    <row r="96" spans="1:14" x14ac:dyDescent="0.35">
      <c r="A96" s="1"/>
      <c r="B96" s="2"/>
      <c r="C96" s="2"/>
      <c r="D96" s="1"/>
      <c r="E96" s="3"/>
      <c r="F96" s="3"/>
      <c r="G96" s="3"/>
      <c r="H96" s="4"/>
      <c r="I96" s="3"/>
      <c r="J96" s="3"/>
      <c r="K96" s="3"/>
      <c r="L96" s="3"/>
      <c r="M96" s="3"/>
      <c r="N96" s="5"/>
    </row>
    <row r="97" spans="1:14" x14ac:dyDescent="0.35">
      <c r="A97" s="1"/>
      <c r="B97" s="2"/>
      <c r="C97" s="2"/>
      <c r="D97" s="1"/>
      <c r="E97" s="3"/>
      <c r="F97" s="3"/>
      <c r="G97" s="3"/>
      <c r="H97" s="4"/>
      <c r="I97" s="3"/>
      <c r="J97" s="3"/>
      <c r="K97" s="3"/>
      <c r="L97" s="3"/>
      <c r="M97" s="3"/>
      <c r="N97" s="5"/>
    </row>
    <row r="98" spans="1:14" x14ac:dyDescent="0.35">
      <c r="A98" s="1"/>
      <c r="B98" s="2"/>
      <c r="C98" s="2"/>
      <c r="D98" s="1"/>
      <c r="E98" s="3"/>
      <c r="F98" s="3"/>
      <c r="G98" s="3"/>
      <c r="H98" s="4"/>
      <c r="I98" s="3"/>
      <c r="J98" s="3"/>
      <c r="K98" s="3"/>
      <c r="L98" s="3"/>
      <c r="M98" s="3"/>
      <c r="N98" s="5"/>
    </row>
    <row r="99" spans="1:14" x14ac:dyDescent="0.35">
      <c r="A99" s="1"/>
      <c r="B99" s="2"/>
      <c r="C99" s="2"/>
      <c r="D99" s="1"/>
      <c r="E99" s="3"/>
      <c r="F99" s="3"/>
      <c r="G99" s="3"/>
      <c r="H99" s="4"/>
      <c r="I99" s="3"/>
      <c r="J99" s="3"/>
      <c r="K99" s="3"/>
      <c r="L99" s="3"/>
      <c r="M99" s="3"/>
      <c r="N99" s="5"/>
    </row>
    <row r="100" spans="1:14" x14ac:dyDescent="0.35">
      <c r="A100" s="1"/>
      <c r="B100" s="2"/>
      <c r="C100" s="2"/>
      <c r="D100" s="1"/>
      <c r="E100" s="3"/>
      <c r="F100" s="3"/>
      <c r="G100" s="3"/>
      <c r="H100" s="4"/>
      <c r="I100" s="3"/>
      <c r="J100" s="3"/>
      <c r="K100" s="3"/>
      <c r="L100" s="3"/>
      <c r="M100" s="3"/>
      <c r="N100" s="5"/>
    </row>
    <row r="101" spans="1:14" x14ac:dyDescent="0.35">
      <c r="A101" s="1"/>
      <c r="B101" s="2"/>
      <c r="C101" s="2"/>
      <c r="D101" s="1"/>
      <c r="E101" s="3"/>
      <c r="F101" s="3"/>
      <c r="G101" s="3"/>
      <c r="H101" s="4"/>
      <c r="I101" s="3"/>
      <c r="J101" s="3"/>
      <c r="K101" s="3"/>
      <c r="L101" s="3"/>
      <c r="M101" s="3"/>
      <c r="N101" s="5"/>
    </row>
    <row r="102" spans="1:14" x14ac:dyDescent="0.35">
      <c r="A102" s="1"/>
      <c r="B102" s="2"/>
      <c r="C102" s="2"/>
      <c r="D102" s="1"/>
      <c r="E102" s="3"/>
      <c r="F102" s="3"/>
      <c r="G102" s="3"/>
      <c r="H102" s="4"/>
      <c r="I102" s="3"/>
      <c r="J102" s="3"/>
      <c r="K102" s="3"/>
      <c r="L102" s="3"/>
      <c r="M102" s="3"/>
      <c r="N102" s="5"/>
    </row>
    <row r="103" spans="1:14" x14ac:dyDescent="0.35">
      <c r="A103" s="1"/>
      <c r="B103" s="2"/>
      <c r="C103" s="2"/>
      <c r="D103" s="1"/>
      <c r="E103" s="3"/>
      <c r="F103" s="3"/>
      <c r="G103" s="3"/>
      <c r="H103" s="4"/>
      <c r="I103" s="3"/>
      <c r="J103" s="3"/>
      <c r="K103" s="3"/>
      <c r="L103" s="3"/>
      <c r="M103" s="3"/>
      <c r="N103" s="5"/>
    </row>
    <row r="104" spans="1:14" x14ac:dyDescent="0.35">
      <c r="A104" s="1"/>
      <c r="B104" s="2"/>
      <c r="C104" s="2"/>
      <c r="D104" s="1"/>
      <c r="E104" s="3"/>
      <c r="F104" s="3"/>
      <c r="G104" s="3"/>
      <c r="H104" s="4"/>
      <c r="I104" s="3"/>
      <c r="J104" s="3"/>
      <c r="K104" s="3"/>
      <c r="L104" s="3"/>
      <c r="M104" s="3"/>
      <c r="N104" s="5"/>
    </row>
  </sheetData>
  <mergeCells count="3">
    <mergeCell ref="A4:K4"/>
    <mergeCell ref="A5:K5"/>
    <mergeCell ref="A6:K6"/>
  </mergeCells>
  <hyperlinks>
    <hyperlink ref="A78" r:id="rId1" xr:uid="{00000000-0004-0000-0600-000000000000}"/>
    <hyperlink ref="G78" r:id="rId2" xr:uid="{00000000-0004-0000-0600-000001000000}"/>
    <hyperlink ref="A89" r:id="rId3" xr:uid="{00000000-0004-0000-0600-000002000000}"/>
    <hyperlink ref="G89" r:id="rId4" xr:uid="{00000000-0004-0000-0600-000003000000}"/>
  </hyperlinks>
  <printOptions horizontalCentered="1"/>
  <pageMargins left="0.7" right="0.7" top="0.75" bottom="0.75" header="0.3" footer="0.3"/>
  <pageSetup scale="49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50177" r:id="rId8">
          <objectPr defaultSize="0" autoPict="0" altText="Nancy Chang signature" r:id="rId9">
            <anchor moveWithCells="1" sizeWithCells="1">
              <from>
                <xdr:col>6</xdr:col>
                <xdr:colOff>101600</xdr:colOff>
                <xdr:row>70</xdr:row>
                <xdr:rowOff>63500</xdr:rowOff>
              </from>
              <to>
                <xdr:col>7</xdr:col>
                <xdr:colOff>762000</xdr:colOff>
                <xdr:row>73</xdr:row>
                <xdr:rowOff>139700</xdr:rowOff>
              </to>
            </anchor>
          </objectPr>
        </oleObject>
      </mc:Choice>
      <mc:Fallback>
        <oleObject progId="Word.Picture.8" shapeId="50177" r:id="rId8"/>
      </mc:Fallback>
    </mc:AlternateContent>
    <mc:AlternateContent xmlns:mc="http://schemas.openxmlformats.org/markup-compatibility/2006">
      <mc:Choice Requires="x14">
        <oleObject progId="Word.Picture.8" shapeId="50178" r:id="rId10">
          <objectPr defaultSize="0" autoPict="0" altText="Stan Vick signature" r:id="rId11">
            <anchor moveWithCells="1" sizeWithCells="1">
              <from>
                <xdr:col>0</xdr:col>
                <xdr:colOff>82550</xdr:colOff>
                <xdr:row>81</xdr:row>
                <xdr:rowOff>0</xdr:rowOff>
              </from>
              <to>
                <xdr:col>1</xdr:col>
                <xdr:colOff>463550</xdr:colOff>
                <xdr:row>84</xdr:row>
                <xdr:rowOff>139700</xdr:rowOff>
              </to>
            </anchor>
          </objectPr>
        </oleObject>
      </mc:Choice>
      <mc:Fallback>
        <oleObject progId="Word.Picture.8" shapeId="50178" r:id="rId10"/>
      </mc:Fallback>
    </mc:AlternateContent>
    <mc:AlternateContent xmlns:mc="http://schemas.openxmlformats.org/markup-compatibility/2006">
      <mc:Choice Requires="x14">
        <oleObject progId="Word.Picture.8" shapeId="50179" r:id="rId12">
          <objectPr defaultSize="0" autoPict="0" altText="Nancy Chang signature" r:id="rId9">
            <anchor moveWithCells="1" sizeWithCells="1">
              <from>
                <xdr:col>6</xdr:col>
                <xdr:colOff>101600</xdr:colOff>
                <xdr:row>70</xdr:row>
                <xdr:rowOff>63500</xdr:rowOff>
              </from>
              <to>
                <xdr:col>7</xdr:col>
                <xdr:colOff>768350</xdr:colOff>
                <xdr:row>73</xdr:row>
                <xdr:rowOff>139700</xdr:rowOff>
              </to>
            </anchor>
          </objectPr>
        </oleObject>
      </mc:Choice>
      <mc:Fallback>
        <oleObject progId="Word.Picture.8" shapeId="50179" r:id="rId12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N104"/>
  <sheetViews>
    <sheetView topLeftCell="A59" zoomScale="80" zoomScaleNormal="80" workbookViewId="0"/>
  </sheetViews>
  <sheetFormatPr defaultRowHeight="14.5" x14ac:dyDescent="0.35"/>
  <cols>
    <col min="1" max="1" width="16.453125" customWidth="1"/>
    <col min="2" max="11" width="12.6328125" customWidth="1"/>
    <col min="12" max="13" width="12.6328125" hidden="1" customWidth="1"/>
    <col min="14" max="14" width="12.6328125" customWidth="1"/>
  </cols>
  <sheetData>
    <row r="1" spans="1:14" x14ac:dyDescent="0.3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3" t="s">
        <v>0</v>
      </c>
      <c r="M1" s="3"/>
      <c r="N1" s="5"/>
    </row>
    <row r="2" spans="1:14" x14ac:dyDescent="0.35">
      <c r="A2" s="1"/>
      <c r="B2" s="2"/>
      <c r="C2" s="2"/>
      <c r="D2" s="1"/>
      <c r="E2" s="3"/>
      <c r="F2" s="3"/>
      <c r="G2" s="3"/>
      <c r="H2" s="4"/>
      <c r="I2" s="3"/>
      <c r="J2" s="3"/>
      <c r="K2" s="5"/>
      <c r="L2" s="5"/>
      <c r="M2" s="5"/>
      <c r="N2" s="5"/>
    </row>
    <row r="3" spans="1:14" x14ac:dyDescent="0.35">
      <c r="A3" s="1"/>
      <c r="B3" s="2"/>
      <c r="C3" s="2"/>
      <c r="D3" s="1"/>
      <c r="E3" s="3"/>
      <c r="F3" s="3"/>
      <c r="G3" s="3"/>
      <c r="H3" s="4"/>
      <c r="I3" s="3"/>
      <c r="J3" s="3"/>
      <c r="K3" s="3"/>
      <c r="L3" s="3"/>
      <c r="M3" s="3"/>
      <c r="N3" s="5"/>
    </row>
    <row r="4" spans="1:14" x14ac:dyDescent="0.35">
      <c r="A4" s="256" t="s">
        <v>1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00"/>
      <c r="M4" s="200"/>
      <c r="N4" s="7"/>
    </row>
    <row r="5" spans="1:14" x14ac:dyDescent="0.35">
      <c r="A5" s="257" t="s">
        <v>2</v>
      </c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201"/>
      <c r="M5" s="201"/>
      <c r="N5" s="99"/>
    </row>
    <row r="6" spans="1:14" x14ac:dyDescent="0.35">
      <c r="A6" s="258">
        <v>43220</v>
      </c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202"/>
      <c r="M6" s="202"/>
      <c r="N6" s="9"/>
    </row>
    <row r="7" spans="1:14" x14ac:dyDescent="0.35">
      <c r="A7" s="1"/>
      <c r="B7" s="2"/>
      <c r="C7" s="2"/>
      <c r="D7" s="1"/>
      <c r="E7" s="3"/>
      <c r="F7" s="3"/>
      <c r="G7" s="3"/>
      <c r="H7" s="4"/>
      <c r="I7" s="3"/>
      <c r="J7" s="3"/>
      <c r="K7" s="3"/>
      <c r="L7" s="3"/>
      <c r="M7" s="3"/>
      <c r="N7" s="5"/>
    </row>
    <row r="8" spans="1:14" x14ac:dyDescent="0.3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3"/>
      <c r="N8" s="5"/>
    </row>
    <row r="9" spans="1:14" x14ac:dyDescent="0.35">
      <c r="A9" s="3"/>
      <c r="B9" s="10"/>
      <c r="C9" s="10"/>
      <c r="D9" s="3"/>
      <c r="E9" s="3"/>
      <c r="F9" s="3"/>
      <c r="G9" s="11"/>
      <c r="H9" s="4"/>
      <c r="I9" s="3"/>
      <c r="J9" s="3"/>
      <c r="K9" s="3"/>
      <c r="L9" s="12" t="s">
        <v>3</v>
      </c>
      <c r="M9" s="12" t="s">
        <v>3</v>
      </c>
      <c r="N9" s="5"/>
    </row>
    <row r="10" spans="1:14" x14ac:dyDescent="0.35">
      <c r="A10" s="13"/>
      <c r="B10" s="10"/>
      <c r="C10" s="10"/>
      <c r="D10" s="3"/>
      <c r="E10" s="3"/>
      <c r="F10" s="3"/>
      <c r="G10" s="11"/>
      <c r="H10" s="4"/>
      <c r="I10" s="3"/>
      <c r="J10" s="3"/>
      <c r="K10" s="3"/>
      <c r="L10" s="3"/>
      <c r="M10" s="3"/>
      <c r="N10" s="5"/>
    </row>
    <row r="11" spans="1:14" x14ac:dyDescent="0.35">
      <c r="A11" s="14"/>
      <c r="B11" s="10"/>
      <c r="C11" s="10"/>
      <c r="D11" s="15"/>
      <c r="E11" s="14" t="s">
        <v>4</v>
      </c>
      <c r="F11" s="14" t="s">
        <v>5</v>
      </c>
      <c r="G11" s="14" t="s">
        <v>4</v>
      </c>
      <c r="H11" s="14" t="s">
        <v>6</v>
      </c>
      <c r="I11" s="14" t="s">
        <v>5</v>
      </c>
      <c r="J11" s="14" t="s">
        <v>6</v>
      </c>
      <c r="K11" s="14" t="s">
        <v>7</v>
      </c>
      <c r="L11" s="16" t="s">
        <v>8</v>
      </c>
      <c r="M11" s="16" t="s">
        <v>9</v>
      </c>
      <c r="N11" s="17" t="s">
        <v>10</v>
      </c>
    </row>
    <row r="12" spans="1:14" x14ac:dyDescent="0.35">
      <c r="A12" s="14"/>
      <c r="B12" s="18" t="s">
        <v>11</v>
      </c>
      <c r="C12" s="19" t="s">
        <v>12</v>
      </c>
      <c r="D12" s="15" t="s">
        <v>13</v>
      </c>
      <c r="E12" s="20" t="s">
        <v>14</v>
      </c>
      <c r="F12" s="20" t="s">
        <v>15</v>
      </c>
      <c r="G12" s="20" t="s">
        <v>14</v>
      </c>
      <c r="H12" s="20" t="s">
        <v>14</v>
      </c>
      <c r="I12" s="20" t="s">
        <v>16</v>
      </c>
      <c r="J12" s="20" t="s">
        <v>14</v>
      </c>
      <c r="K12" s="20" t="s">
        <v>17</v>
      </c>
      <c r="L12" s="21" t="s">
        <v>18</v>
      </c>
      <c r="M12" s="21" t="s">
        <v>19</v>
      </c>
      <c r="N12" s="22" t="s">
        <v>20</v>
      </c>
    </row>
    <row r="13" spans="1:14" x14ac:dyDescent="0.35">
      <c r="A13" s="23" t="s">
        <v>21</v>
      </c>
      <c r="B13" s="24" t="s">
        <v>22</v>
      </c>
      <c r="C13" s="24" t="s">
        <v>22</v>
      </c>
      <c r="D13" s="25" t="s">
        <v>11</v>
      </c>
      <c r="E13" s="26">
        <v>43190</v>
      </c>
      <c r="F13" s="26" t="s">
        <v>14</v>
      </c>
      <c r="G13" s="26">
        <v>43220</v>
      </c>
      <c r="H13" s="26">
        <v>43190</v>
      </c>
      <c r="I13" s="26" t="s">
        <v>14</v>
      </c>
      <c r="J13" s="26">
        <v>43220</v>
      </c>
      <c r="K13" s="26">
        <v>43220</v>
      </c>
      <c r="L13" s="26">
        <v>43220</v>
      </c>
      <c r="M13" s="26">
        <v>43220</v>
      </c>
      <c r="N13" s="26">
        <v>43220</v>
      </c>
    </row>
    <row r="14" spans="1:14" x14ac:dyDescent="0.35">
      <c r="A14" s="27"/>
      <c r="B14" s="2"/>
      <c r="C14" s="2"/>
      <c r="D14" s="28"/>
      <c r="E14" s="29"/>
      <c r="F14" s="29"/>
      <c r="G14" s="29"/>
      <c r="H14" s="29"/>
      <c r="I14" s="29"/>
      <c r="J14" s="29"/>
      <c r="K14" s="29"/>
      <c r="L14" s="29"/>
      <c r="M14" s="29"/>
      <c r="N14" s="30"/>
    </row>
    <row r="15" spans="1:14" x14ac:dyDescent="0.35">
      <c r="A15" s="27" t="s">
        <v>23</v>
      </c>
      <c r="B15" s="31"/>
      <c r="C15" s="31"/>
      <c r="D15" s="28"/>
      <c r="E15" s="32"/>
      <c r="F15" s="32"/>
      <c r="G15" s="33"/>
      <c r="H15" s="32"/>
      <c r="I15" s="32"/>
      <c r="J15" s="32"/>
      <c r="K15" s="32"/>
      <c r="L15" s="32"/>
      <c r="M15" s="32"/>
      <c r="N15" s="11"/>
    </row>
    <row r="16" spans="1:14" x14ac:dyDescent="0.35">
      <c r="A16" s="1" t="s">
        <v>24</v>
      </c>
      <c r="B16" s="31"/>
      <c r="C16" s="31"/>
      <c r="D16" s="34">
        <v>1.6703638781187073E-2</v>
      </c>
      <c r="E16" s="33">
        <v>13038610</v>
      </c>
      <c r="F16" s="33">
        <v>17901</v>
      </c>
      <c r="G16" s="33">
        <v>13056511</v>
      </c>
      <c r="H16" s="33">
        <v>13038610</v>
      </c>
      <c r="I16" s="33">
        <v>17901</v>
      </c>
      <c r="J16" s="33">
        <v>13056511</v>
      </c>
      <c r="K16" s="33">
        <v>0</v>
      </c>
      <c r="L16" s="33">
        <v>0</v>
      </c>
      <c r="M16" s="33">
        <v>17902</v>
      </c>
      <c r="N16" s="35">
        <v>17902</v>
      </c>
    </row>
    <row r="17" spans="1:14" x14ac:dyDescent="0.35">
      <c r="A17" s="11" t="s">
        <v>25</v>
      </c>
      <c r="B17" s="31"/>
      <c r="C17" s="31"/>
      <c r="D17" s="36">
        <v>1.6302687215455799E-2</v>
      </c>
      <c r="E17" s="33">
        <v>60163866</v>
      </c>
      <c r="F17" s="37">
        <v>344750</v>
      </c>
      <c r="G17" s="33">
        <v>60508616</v>
      </c>
      <c r="H17" s="33">
        <v>60163866</v>
      </c>
      <c r="I17" s="33">
        <v>344750</v>
      </c>
      <c r="J17" s="33">
        <v>60508616</v>
      </c>
      <c r="K17" s="33">
        <v>0</v>
      </c>
      <c r="L17" s="33">
        <v>0</v>
      </c>
      <c r="M17" s="33">
        <v>82324</v>
      </c>
      <c r="N17" s="35">
        <v>82324</v>
      </c>
    </row>
    <row r="18" spans="1:14" x14ac:dyDescent="0.35">
      <c r="A18" s="38" t="s">
        <v>26</v>
      </c>
      <c r="B18" s="31"/>
      <c r="C18" s="31"/>
      <c r="D18" s="36">
        <v>1.6484231201081594E-2</v>
      </c>
      <c r="E18" s="33">
        <v>65984609</v>
      </c>
      <c r="F18" s="33">
        <v>-6518540</v>
      </c>
      <c r="G18" s="33">
        <v>59466069</v>
      </c>
      <c r="H18" s="33">
        <v>65984609</v>
      </c>
      <c r="I18" s="33">
        <v>-6518540</v>
      </c>
      <c r="J18" s="33">
        <v>59466069</v>
      </c>
      <c r="K18" s="33">
        <v>0</v>
      </c>
      <c r="L18" s="33">
        <v>0</v>
      </c>
      <c r="M18" s="33">
        <v>81460</v>
      </c>
      <c r="N18" s="35">
        <v>81460</v>
      </c>
    </row>
    <row r="19" spans="1:14" x14ac:dyDescent="0.35">
      <c r="A19" s="38" t="s">
        <v>27</v>
      </c>
      <c r="B19" s="31"/>
      <c r="C19" s="31"/>
      <c r="D19" s="36">
        <v>1.9231537308825958E-2</v>
      </c>
      <c r="E19" s="33">
        <v>66145443</v>
      </c>
      <c r="F19" s="33">
        <v>-8194781</v>
      </c>
      <c r="G19" s="33">
        <v>57950662</v>
      </c>
      <c r="H19" s="33">
        <v>66145443</v>
      </c>
      <c r="I19" s="33">
        <v>-8194781</v>
      </c>
      <c r="J19" s="33">
        <v>57950662</v>
      </c>
      <c r="K19" s="33">
        <v>0</v>
      </c>
      <c r="L19" s="33">
        <v>0</v>
      </c>
      <c r="M19" s="33">
        <v>105219</v>
      </c>
      <c r="N19" s="35">
        <v>105219</v>
      </c>
    </row>
    <row r="20" spans="1:14" x14ac:dyDescent="0.35">
      <c r="A20" s="38" t="s">
        <v>81</v>
      </c>
      <c r="B20" s="31"/>
      <c r="C20" s="31"/>
      <c r="D20" s="182" t="s">
        <v>35</v>
      </c>
      <c r="E20" s="33">
        <v>11516612</v>
      </c>
      <c r="F20" s="33">
        <v>129366</v>
      </c>
      <c r="G20" s="33">
        <v>11645978</v>
      </c>
      <c r="H20" s="33">
        <v>11471800</v>
      </c>
      <c r="I20" s="33">
        <v>195907</v>
      </c>
      <c r="J20" s="33">
        <v>11667707</v>
      </c>
      <c r="K20" s="33">
        <v>5127</v>
      </c>
      <c r="L20" s="33">
        <v>0</v>
      </c>
      <c r="M20" s="39">
        <v>15314.4</v>
      </c>
      <c r="N20" s="35">
        <v>15314.4</v>
      </c>
    </row>
    <row r="21" spans="1:14" x14ac:dyDescent="0.35">
      <c r="A21" s="40" t="s">
        <v>29</v>
      </c>
      <c r="B21" s="41"/>
      <c r="C21" s="41"/>
      <c r="D21" s="42"/>
      <c r="E21" s="43">
        <v>216849140</v>
      </c>
      <c r="F21" s="43">
        <v>-14221304</v>
      </c>
      <c r="G21" s="43">
        <v>202627836</v>
      </c>
      <c r="H21" s="43">
        <v>216804328</v>
      </c>
      <c r="I21" s="43">
        <v>-14154763</v>
      </c>
      <c r="J21" s="43">
        <v>202649565</v>
      </c>
      <c r="K21" s="43">
        <v>5127</v>
      </c>
      <c r="L21" s="43">
        <v>0</v>
      </c>
      <c r="M21" s="43">
        <v>302219.40000000002</v>
      </c>
      <c r="N21" s="44">
        <v>302219.40000000002</v>
      </c>
    </row>
    <row r="22" spans="1:14" x14ac:dyDescent="0.35">
      <c r="A22" s="40"/>
      <c r="B22" s="41"/>
      <c r="C22" s="41"/>
      <c r="D22" s="42"/>
      <c r="E22" s="45"/>
      <c r="F22" s="45"/>
      <c r="G22" s="45"/>
      <c r="H22" s="45"/>
      <c r="I22" s="45"/>
      <c r="J22" s="45"/>
      <c r="K22" s="45"/>
      <c r="L22" s="45"/>
      <c r="M22" s="45"/>
      <c r="N22" s="46"/>
    </row>
    <row r="23" spans="1:14" x14ac:dyDescent="0.35">
      <c r="A23" s="38" t="s">
        <v>30</v>
      </c>
      <c r="B23" s="31"/>
      <c r="C23" s="31"/>
      <c r="D23" s="47"/>
      <c r="E23" s="45"/>
      <c r="F23" s="45"/>
      <c r="G23" s="45"/>
      <c r="H23" s="45"/>
      <c r="I23" s="45"/>
      <c r="J23" s="45"/>
      <c r="K23" s="45"/>
      <c r="L23" s="45"/>
      <c r="M23" s="45"/>
      <c r="N23" s="46"/>
    </row>
    <row r="24" spans="1:14" x14ac:dyDescent="0.35">
      <c r="A24" s="38" t="s">
        <v>80</v>
      </c>
      <c r="B24" s="48">
        <v>43276</v>
      </c>
      <c r="C24" s="48"/>
      <c r="D24" s="49">
        <v>1.77E-2</v>
      </c>
      <c r="E24" s="33">
        <v>20000000</v>
      </c>
      <c r="F24" s="33">
        <v>0</v>
      </c>
      <c r="G24" s="33">
        <v>20000000</v>
      </c>
      <c r="H24" s="33">
        <v>20000000</v>
      </c>
      <c r="I24" s="33">
        <v>0</v>
      </c>
      <c r="J24" s="33">
        <v>20000000</v>
      </c>
      <c r="K24" s="33">
        <v>94077</v>
      </c>
      <c r="L24" s="33">
        <v>0</v>
      </c>
      <c r="M24" s="33">
        <v>29096</v>
      </c>
      <c r="N24" s="33">
        <v>29096</v>
      </c>
    </row>
    <row r="25" spans="1:14" x14ac:dyDescent="0.35">
      <c r="A25" s="38" t="s">
        <v>32</v>
      </c>
      <c r="B25" s="31"/>
      <c r="C25" s="31"/>
      <c r="D25" s="50"/>
      <c r="E25" s="43">
        <v>20000000</v>
      </c>
      <c r="F25" s="43">
        <v>0</v>
      </c>
      <c r="G25" s="43">
        <v>20000000</v>
      </c>
      <c r="H25" s="43">
        <v>20000000</v>
      </c>
      <c r="I25" s="43">
        <v>0</v>
      </c>
      <c r="J25" s="43">
        <v>20000000</v>
      </c>
      <c r="K25" s="43">
        <v>94077</v>
      </c>
      <c r="L25" s="43">
        <v>0</v>
      </c>
      <c r="M25" s="43">
        <v>29096</v>
      </c>
      <c r="N25" s="43">
        <v>29096</v>
      </c>
    </row>
    <row r="26" spans="1:14" x14ac:dyDescent="0.35">
      <c r="A26" s="51"/>
      <c r="B26" s="52"/>
      <c r="C26" s="52"/>
      <c r="D26" s="42"/>
      <c r="E26" s="45"/>
      <c r="F26" s="45"/>
      <c r="G26" s="45"/>
      <c r="H26" s="45"/>
      <c r="I26" s="45"/>
      <c r="J26" s="45"/>
      <c r="K26" s="45"/>
      <c r="L26" s="45"/>
      <c r="M26" s="45"/>
      <c r="N26" s="46"/>
    </row>
    <row r="27" spans="1:14" x14ac:dyDescent="0.35">
      <c r="A27" s="1" t="s">
        <v>33</v>
      </c>
      <c r="B27" s="53"/>
      <c r="C27" s="53"/>
      <c r="D27" s="54"/>
      <c r="E27" s="55"/>
      <c r="F27" s="55"/>
      <c r="G27" s="55"/>
      <c r="H27" s="55" t="s">
        <v>0</v>
      </c>
      <c r="I27" s="55" t="s">
        <v>0</v>
      </c>
      <c r="J27" s="55" t="s">
        <v>0</v>
      </c>
      <c r="K27" s="55"/>
      <c r="L27" s="55"/>
      <c r="M27" s="55"/>
      <c r="N27" s="33"/>
    </row>
    <row r="28" spans="1:14" x14ac:dyDescent="0.35">
      <c r="A28" s="56" t="s">
        <v>34</v>
      </c>
      <c r="B28" s="57">
        <v>43363</v>
      </c>
      <c r="C28" s="58" t="s">
        <v>36</v>
      </c>
      <c r="D28" s="59">
        <v>1.01E-2</v>
      </c>
      <c r="E28" s="33">
        <v>10000000</v>
      </c>
      <c r="F28" s="33">
        <v>0</v>
      </c>
      <c r="G28" s="33">
        <v>10000000</v>
      </c>
      <c r="H28" s="33">
        <v>9957788</v>
      </c>
      <c r="I28" s="33">
        <v>8238</v>
      </c>
      <c r="J28" s="33">
        <v>9966026</v>
      </c>
      <c r="K28" s="33">
        <v>11138</v>
      </c>
      <c r="L28" s="33">
        <v>0</v>
      </c>
      <c r="M28" s="33">
        <v>8301</v>
      </c>
      <c r="N28" s="33">
        <v>8301</v>
      </c>
    </row>
    <row r="29" spans="1:14" x14ac:dyDescent="0.35">
      <c r="A29" s="56" t="s">
        <v>34</v>
      </c>
      <c r="B29" s="57">
        <v>43448</v>
      </c>
      <c r="C29" s="58" t="s">
        <v>35</v>
      </c>
      <c r="D29" s="59">
        <v>1.397E-2</v>
      </c>
      <c r="E29" s="33">
        <v>9993313</v>
      </c>
      <c r="F29" s="33">
        <v>778</v>
      </c>
      <c r="G29" s="33">
        <v>9994091</v>
      </c>
      <c r="H29" s="33">
        <v>9937843</v>
      </c>
      <c r="I29" s="33">
        <v>4762</v>
      </c>
      <c r="J29" s="33">
        <v>9942605</v>
      </c>
      <c r="K29" s="33">
        <v>49171</v>
      </c>
      <c r="L29" s="33">
        <v>778</v>
      </c>
      <c r="M29" s="33">
        <v>10685</v>
      </c>
      <c r="N29" s="33">
        <v>11463</v>
      </c>
    </row>
    <row r="30" spans="1:14" x14ac:dyDescent="0.35">
      <c r="A30" s="56" t="s">
        <v>37</v>
      </c>
      <c r="B30" s="57">
        <v>43495</v>
      </c>
      <c r="C30" s="58">
        <v>43311</v>
      </c>
      <c r="D30" s="59">
        <v>1.235E-2</v>
      </c>
      <c r="E30" s="33">
        <v>9976599</v>
      </c>
      <c r="F30" s="33">
        <v>2301</v>
      </c>
      <c r="G30" s="33">
        <v>9978900</v>
      </c>
      <c r="H30" s="33">
        <v>9905019</v>
      </c>
      <c r="I30" s="33">
        <v>10100</v>
      </c>
      <c r="J30" s="33">
        <v>9915119</v>
      </c>
      <c r="K30" s="33">
        <v>23501</v>
      </c>
      <c r="L30" s="33">
        <v>2302</v>
      </c>
      <c r="M30" s="33">
        <v>7808</v>
      </c>
      <c r="N30" s="33">
        <v>10110</v>
      </c>
    </row>
    <row r="31" spans="1:14" x14ac:dyDescent="0.35">
      <c r="A31" s="56" t="s">
        <v>38</v>
      </c>
      <c r="B31" s="57">
        <v>43532</v>
      </c>
      <c r="C31" s="58" t="s">
        <v>35</v>
      </c>
      <c r="D31" s="59">
        <v>1.0995372292890831E-2</v>
      </c>
      <c r="E31" s="33">
        <v>10036812</v>
      </c>
      <c r="F31" s="33">
        <v>-3229</v>
      </c>
      <c r="G31" s="33">
        <v>10033583</v>
      </c>
      <c r="H31" s="33">
        <v>9943388</v>
      </c>
      <c r="I31" s="33">
        <v>-11937</v>
      </c>
      <c r="J31" s="33">
        <v>9931451</v>
      </c>
      <c r="K31" s="33">
        <v>21262</v>
      </c>
      <c r="L31" s="33">
        <v>-3229</v>
      </c>
      <c r="M31" s="33">
        <v>12329</v>
      </c>
      <c r="N31" s="33">
        <v>9100</v>
      </c>
    </row>
    <row r="32" spans="1:14" x14ac:dyDescent="0.35">
      <c r="A32" s="56" t="s">
        <v>37</v>
      </c>
      <c r="B32" s="57">
        <v>43581</v>
      </c>
      <c r="C32" s="58">
        <v>43216</v>
      </c>
      <c r="D32" s="59">
        <v>1.34E-2</v>
      </c>
      <c r="E32" s="33">
        <v>10007338</v>
      </c>
      <c r="F32" s="33">
        <v>-563</v>
      </c>
      <c r="G32" s="33">
        <v>10006775</v>
      </c>
      <c r="H32" s="33">
        <v>9934465</v>
      </c>
      <c r="I32" s="33">
        <v>-30084</v>
      </c>
      <c r="J32" s="33">
        <v>9904381</v>
      </c>
      <c r="K32" s="33">
        <v>1545</v>
      </c>
      <c r="L32" s="33">
        <v>-563</v>
      </c>
      <c r="M32" s="33">
        <v>11589</v>
      </c>
      <c r="N32" s="33">
        <v>11026</v>
      </c>
    </row>
    <row r="33" spans="1:14" x14ac:dyDescent="0.35">
      <c r="A33" s="56" t="s">
        <v>38</v>
      </c>
      <c r="B33" s="57">
        <v>43630</v>
      </c>
      <c r="C33" s="58" t="s">
        <v>35</v>
      </c>
      <c r="D33" s="60">
        <v>1.4501E-2</v>
      </c>
      <c r="E33" s="33">
        <v>10020400</v>
      </c>
      <c r="F33" s="33">
        <v>-1391</v>
      </c>
      <c r="G33" s="33">
        <v>10019009</v>
      </c>
      <c r="H33" s="33">
        <v>9931534</v>
      </c>
      <c r="I33" s="33">
        <v>-18393</v>
      </c>
      <c r="J33" s="33">
        <v>9913141</v>
      </c>
      <c r="K33" s="33">
        <v>61853</v>
      </c>
      <c r="L33" s="33">
        <v>-1391</v>
      </c>
      <c r="M33" s="33">
        <v>13356</v>
      </c>
      <c r="N33" s="33">
        <v>11965</v>
      </c>
    </row>
    <row r="34" spans="1:14" x14ac:dyDescent="0.35">
      <c r="A34" s="56" t="s">
        <v>34</v>
      </c>
      <c r="B34" s="57">
        <v>43840</v>
      </c>
      <c r="C34" s="58" t="s">
        <v>35</v>
      </c>
      <c r="D34" s="60">
        <v>1.54E-2</v>
      </c>
      <c r="E34" s="33">
        <v>10001734</v>
      </c>
      <c r="F34" s="33">
        <v>-80</v>
      </c>
      <c r="G34" s="33">
        <v>10001654</v>
      </c>
      <c r="H34" s="33">
        <v>9880663</v>
      </c>
      <c r="I34" s="33">
        <v>-21639</v>
      </c>
      <c r="J34" s="33">
        <v>9859024</v>
      </c>
      <c r="K34" s="33">
        <v>46712</v>
      </c>
      <c r="L34" s="33">
        <v>-80</v>
      </c>
      <c r="M34" s="33">
        <v>12740</v>
      </c>
      <c r="N34" s="33">
        <v>12660</v>
      </c>
    </row>
    <row r="35" spans="1:14" x14ac:dyDescent="0.35">
      <c r="A35" s="56" t="s">
        <v>38</v>
      </c>
      <c r="B35" s="57">
        <v>43903</v>
      </c>
      <c r="C35" s="58" t="s">
        <v>35</v>
      </c>
      <c r="D35" s="60">
        <v>1.3304E-2</v>
      </c>
      <c r="E35" s="33">
        <v>10529676</v>
      </c>
      <c r="F35" s="33">
        <v>-22287</v>
      </c>
      <c r="G35" s="33">
        <v>10507389</v>
      </c>
      <c r="H35" s="33">
        <v>10340305</v>
      </c>
      <c r="I35" s="33">
        <v>-54228</v>
      </c>
      <c r="J35" s="33">
        <v>10286077</v>
      </c>
      <c r="K35" s="33">
        <v>54482</v>
      </c>
      <c r="L35" s="33">
        <v>-22287</v>
      </c>
      <c r="M35" s="33">
        <v>33904</v>
      </c>
      <c r="N35" s="33">
        <v>11617</v>
      </c>
    </row>
    <row r="36" spans="1:14" x14ac:dyDescent="0.35">
      <c r="A36" s="56" t="s">
        <v>39</v>
      </c>
      <c r="B36" s="57">
        <v>44193</v>
      </c>
      <c r="C36" s="58" t="s">
        <v>35</v>
      </c>
      <c r="D36" s="60">
        <v>1.9049E-2</v>
      </c>
      <c r="E36" s="33">
        <v>9992192</v>
      </c>
      <c r="F36" s="33">
        <v>234</v>
      </c>
      <c r="G36" s="33">
        <v>9992426</v>
      </c>
      <c r="H36" s="33">
        <v>9858453</v>
      </c>
      <c r="I36" s="33">
        <v>-54564</v>
      </c>
      <c r="J36" s="33">
        <v>9803889</v>
      </c>
      <c r="K36" s="33">
        <v>63627</v>
      </c>
      <c r="L36" s="33">
        <v>234</v>
      </c>
      <c r="M36" s="33">
        <v>15411</v>
      </c>
      <c r="N36" s="33">
        <v>15645</v>
      </c>
    </row>
    <row r="37" spans="1:14" x14ac:dyDescent="0.35">
      <c r="A37" s="56" t="s">
        <v>39</v>
      </c>
      <c r="B37" s="57">
        <v>44251</v>
      </c>
      <c r="C37" s="58" t="s">
        <v>35</v>
      </c>
      <c r="D37" s="60">
        <v>1.4999999999999999E-2</v>
      </c>
      <c r="E37" s="33">
        <v>10000000</v>
      </c>
      <c r="F37" s="33">
        <v>0</v>
      </c>
      <c r="G37" s="33">
        <v>10000000</v>
      </c>
      <c r="H37" s="33">
        <v>9741734</v>
      </c>
      <c r="I37" s="33">
        <v>-51300</v>
      </c>
      <c r="J37" s="33">
        <v>9690434</v>
      </c>
      <c r="K37" s="33">
        <v>27123</v>
      </c>
      <c r="L37" s="33">
        <v>0</v>
      </c>
      <c r="M37" s="33">
        <v>12329</v>
      </c>
      <c r="N37" s="33">
        <v>12329</v>
      </c>
    </row>
    <row r="38" spans="1:14" x14ac:dyDescent="0.35">
      <c r="A38" s="56" t="s">
        <v>39</v>
      </c>
      <c r="B38" s="57">
        <v>44425</v>
      </c>
      <c r="C38" s="58" t="s">
        <v>35</v>
      </c>
      <c r="D38" s="60">
        <v>2.4500000000000001E-2</v>
      </c>
      <c r="E38" s="33">
        <v>9612975</v>
      </c>
      <c r="F38" s="33">
        <v>9401</v>
      </c>
      <c r="G38" s="33">
        <v>9622376</v>
      </c>
      <c r="H38" s="33">
        <v>9594548</v>
      </c>
      <c r="I38" s="33">
        <v>-61282</v>
      </c>
      <c r="J38" s="33">
        <v>9533266</v>
      </c>
      <c r="K38" s="33">
        <v>24672</v>
      </c>
      <c r="L38" s="33">
        <v>9401</v>
      </c>
      <c r="M38" s="33">
        <v>10274</v>
      </c>
      <c r="N38" s="33">
        <v>19675</v>
      </c>
    </row>
    <row r="39" spans="1:14" x14ac:dyDescent="0.35">
      <c r="A39" s="56" t="s">
        <v>39</v>
      </c>
      <c r="B39" s="57">
        <v>44476</v>
      </c>
      <c r="C39" s="58" t="s">
        <v>35</v>
      </c>
      <c r="D39" s="60">
        <v>2.5010000000000001E-2</v>
      </c>
      <c r="E39" s="33">
        <v>9623207</v>
      </c>
      <c r="F39" s="33">
        <v>8790</v>
      </c>
      <c r="G39" s="33">
        <v>9631997</v>
      </c>
      <c r="H39" s="33">
        <v>9620989</v>
      </c>
      <c r="I39" s="33">
        <v>-65483</v>
      </c>
      <c r="J39" s="33">
        <v>9555506</v>
      </c>
      <c r="K39" s="33">
        <v>8042</v>
      </c>
      <c r="L39" s="33">
        <v>8790</v>
      </c>
      <c r="M39" s="33">
        <v>11301</v>
      </c>
      <c r="N39" s="33">
        <v>20091</v>
      </c>
    </row>
    <row r="40" spans="1:14" x14ac:dyDescent="0.35">
      <c r="A40" s="56" t="s">
        <v>38</v>
      </c>
      <c r="B40" s="57">
        <v>44533</v>
      </c>
      <c r="C40" s="58" t="s">
        <v>35</v>
      </c>
      <c r="D40" s="60">
        <v>1.9380000000000001E-2</v>
      </c>
      <c r="E40" s="33">
        <v>10021637</v>
      </c>
      <c r="F40" s="33">
        <v>-483</v>
      </c>
      <c r="G40" s="33">
        <v>10021154</v>
      </c>
      <c r="H40" s="33">
        <v>9810221</v>
      </c>
      <c r="I40" s="33">
        <v>-73124</v>
      </c>
      <c r="J40" s="33">
        <v>9737097</v>
      </c>
      <c r="K40" s="33">
        <v>81142</v>
      </c>
      <c r="L40" s="33">
        <v>-483</v>
      </c>
      <c r="M40" s="33">
        <v>16438</v>
      </c>
      <c r="N40" s="33">
        <v>15955</v>
      </c>
    </row>
    <row r="41" spans="1:14" x14ac:dyDescent="0.35">
      <c r="A41" s="56" t="s">
        <v>37</v>
      </c>
      <c r="B41" s="57">
        <v>44620</v>
      </c>
      <c r="C41" s="58">
        <v>43159</v>
      </c>
      <c r="D41" s="60">
        <v>0.02</v>
      </c>
      <c r="E41" s="33">
        <v>10000000</v>
      </c>
      <c r="F41" s="33">
        <v>0</v>
      </c>
      <c r="G41" s="33">
        <v>10000000</v>
      </c>
      <c r="H41" s="33">
        <v>9811813</v>
      </c>
      <c r="I41" s="33">
        <v>-76081</v>
      </c>
      <c r="J41" s="33">
        <v>9735732</v>
      </c>
      <c r="K41" s="33">
        <v>33425</v>
      </c>
      <c r="L41" s="33">
        <v>0</v>
      </c>
      <c r="M41" s="33">
        <v>16438</v>
      </c>
      <c r="N41" s="33">
        <v>16438</v>
      </c>
    </row>
    <row r="42" spans="1:14" x14ac:dyDescent="0.35">
      <c r="A42" s="56" t="s">
        <v>38</v>
      </c>
      <c r="B42" s="57">
        <v>44631</v>
      </c>
      <c r="C42" s="58" t="s">
        <v>35</v>
      </c>
      <c r="D42" s="60">
        <v>2.392E-2</v>
      </c>
      <c r="E42" s="33">
        <v>10040247</v>
      </c>
      <c r="F42" s="33">
        <v>-837</v>
      </c>
      <c r="G42" s="33">
        <v>10039410</v>
      </c>
      <c r="H42" s="33">
        <v>9979102</v>
      </c>
      <c r="I42" s="33">
        <v>-81196</v>
      </c>
      <c r="J42" s="33">
        <v>9897906</v>
      </c>
      <c r="K42" s="33">
        <v>33105</v>
      </c>
      <c r="L42" s="33">
        <v>-838</v>
      </c>
      <c r="M42" s="33">
        <v>20548</v>
      </c>
      <c r="N42" s="33">
        <v>19710</v>
      </c>
    </row>
    <row r="43" spans="1:14" x14ac:dyDescent="0.35">
      <c r="A43" s="56" t="s">
        <v>39</v>
      </c>
      <c r="B43" s="57">
        <v>44945</v>
      </c>
      <c r="C43" s="58" t="s">
        <v>35</v>
      </c>
      <c r="D43" s="60">
        <v>2.5000000000000001E-2</v>
      </c>
      <c r="E43" s="33">
        <v>9943863</v>
      </c>
      <c r="F43" s="33">
        <v>960</v>
      </c>
      <c r="G43" s="33">
        <v>9944823</v>
      </c>
      <c r="H43" s="33">
        <v>9866453</v>
      </c>
      <c r="I43" s="33">
        <v>-92707</v>
      </c>
      <c r="J43" s="33">
        <v>9773746</v>
      </c>
      <c r="K43" s="33">
        <v>63116</v>
      </c>
      <c r="L43" s="33">
        <v>960</v>
      </c>
      <c r="M43" s="33">
        <v>19521</v>
      </c>
      <c r="N43" s="33">
        <v>20481</v>
      </c>
    </row>
    <row r="44" spans="1:14" x14ac:dyDescent="0.35">
      <c r="A44" s="3"/>
      <c r="B44" s="57"/>
      <c r="C44" s="57"/>
      <c r="D44" s="59"/>
      <c r="E44" s="33"/>
      <c r="F44" s="33"/>
      <c r="G44" s="33"/>
      <c r="H44" s="33"/>
      <c r="I44" s="33"/>
      <c r="J44" s="33"/>
      <c r="K44" s="33"/>
      <c r="L44" s="33"/>
      <c r="M44" s="33"/>
      <c r="N44" s="33"/>
    </row>
    <row r="45" spans="1:14" x14ac:dyDescent="0.35">
      <c r="A45" s="3" t="s">
        <v>40</v>
      </c>
      <c r="B45" s="61"/>
      <c r="C45" s="61"/>
      <c r="D45" s="59"/>
      <c r="E45" s="62">
        <v>159799993</v>
      </c>
      <c r="F45" s="62">
        <v>-6406</v>
      </c>
      <c r="G45" s="62">
        <v>159793587</v>
      </c>
      <c r="H45" s="62">
        <v>158114318</v>
      </c>
      <c r="I45" s="62">
        <v>-668918</v>
      </c>
      <c r="J45" s="62">
        <v>157445400</v>
      </c>
      <c r="K45" s="62">
        <v>603916</v>
      </c>
      <c r="L45" s="62">
        <v>-6406</v>
      </c>
      <c r="M45" s="62">
        <v>232972</v>
      </c>
      <c r="N45" s="62">
        <v>226566</v>
      </c>
    </row>
    <row r="46" spans="1:14" x14ac:dyDescent="0.35">
      <c r="A46" s="27"/>
      <c r="B46" s="63"/>
      <c r="C46" s="63"/>
      <c r="D46" s="64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ht="15" thickBot="1" x14ac:dyDescent="0.4">
      <c r="A47" s="65" t="s">
        <v>41</v>
      </c>
      <c r="B47" s="31"/>
      <c r="C47" s="31"/>
      <c r="D47" s="65"/>
      <c r="E47" s="66">
        <v>396649133</v>
      </c>
      <c r="F47" s="66">
        <v>-14227710</v>
      </c>
      <c r="G47" s="66">
        <v>382421423</v>
      </c>
      <c r="H47" s="66">
        <v>394918646</v>
      </c>
      <c r="I47" s="66">
        <v>-14823681</v>
      </c>
      <c r="J47" s="66">
        <v>380094965</v>
      </c>
      <c r="K47" s="66">
        <v>703120</v>
      </c>
      <c r="L47" s="66">
        <v>-6406</v>
      </c>
      <c r="M47" s="66">
        <v>564287.4</v>
      </c>
      <c r="N47" s="67">
        <v>557881.4</v>
      </c>
    </row>
    <row r="48" spans="1:14" ht="15" thickTop="1" x14ac:dyDescent="0.35">
      <c r="A48" s="68"/>
      <c r="B48" s="2"/>
      <c r="C48" s="2"/>
      <c r="D48" s="1"/>
      <c r="E48" s="69"/>
      <c r="F48" s="45"/>
      <c r="G48" s="45"/>
      <c r="H48" s="45"/>
      <c r="I48" s="45"/>
      <c r="J48" s="45"/>
      <c r="K48" s="45"/>
      <c r="L48" s="45"/>
      <c r="M48" s="45"/>
      <c r="N48" s="45"/>
    </row>
    <row r="49" spans="1:14" x14ac:dyDescent="0.35">
      <c r="A49" s="1"/>
      <c r="B49" s="2"/>
      <c r="C49" s="2"/>
      <c r="D49" s="1"/>
      <c r="E49" s="3"/>
      <c r="F49" s="3"/>
      <c r="G49" s="3"/>
      <c r="H49" s="4"/>
      <c r="I49" s="3"/>
      <c r="J49" s="3"/>
      <c r="K49" s="3"/>
      <c r="L49" s="3"/>
      <c r="M49" s="3"/>
      <c r="N49" s="5"/>
    </row>
    <row r="50" spans="1:14" x14ac:dyDescent="0.35">
      <c r="A50" s="1" t="s">
        <v>42</v>
      </c>
      <c r="B50" s="2"/>
      <c r="C50" s="2"/>
      <c r="D50" s="3"/>
      <c r="E50" s="3"/>
      <c r="F50" s="3"/>
      <c r="G50" s="3" t="s">
        <v>43</v>
      </c>
      <c r="H50" s="4"/>
      <c r="I50" s="3"/>
      <c r="J50" s="70"/>
      <c r="K50" s="70"/>
      <c r="L50" s="70"/>
      <c r="M50" s="70"/>
      <c r="N50" s="11"/>
    </row>
    <row r="51" spans="1:14" x14ac:dyDescent="0.35">
      <c r="A51" s="1" t="s">
        <v>44</v>
      </c>
      <c r="B51" s="2"/>
      <c r="C51" s="2"/>
      <c r="D51" s="71">
        <v>0.54</v>
      </c>
      <c r="E51" s="72"/>
      <c r="F51" s="3"/>
      <c r="G51" s="3" t="s">
        <v>45</v>
      </c>
      <c r="H51" s="4"/>
      <c r="I51" s="73">
        <v>0.57999999999999996</v>
      </c>
      <c r="J51" s="3"/>
      <c r="K51" s="3"/>
      <c r="L51" s="3"/>
      <c r="M51" s="3"/>
      <c r="N51" s="5"/>
    </row>
    <row r="52" spans="1:14" x14ac:dyDescent="0.35">
      <c r="A52" s="1" t="s">
        <v>46</v>
      </c>
      <c r="B52" s="74"/>
      <c r="C52" s="74"/>
      <c r="D52" s="73">
        <v>0.41</v>
      </c>
      <c r="E52" s="72"/>
      <c r="F52" s="3"/>
      <c r="G52" s="3" t="s">
        <v>47</v>
      </c>
      <c r="H52" s="4"/>
      <c r="I52" s="73">
        <v>0.03</v>
      </c>
      <c r="J52" s="3"/>
      <c r="K52" s="3"/>
      <c r="L52" s="3"/>
      <c r="M52" s="3"/>
      <c r="N52" s="5"/>
    </row>
    <row r="53" spans="1:14" x14ac:dyDescent="0.35">
      <c r="A53" s="56" t="s">
        <v>48</v>
      </c>
      <c r="B53" s="10"/>
      <c r="C53" s="10"/>
      <c r="D53" s="73">
        <v>0.05</v>
      </c>
      <c r="E53" s="72"/>
      <c r="F53" s="3"/>
      <c r="G53" s="3" t="s">
        <v>49</v>
      </c>
      <c r="H53" s="4"/>
      <c r="I53" s="73">
        <v>0.08</v>
      </c>
      <c r="J53" s="3"/>
      <c r="K53" s="3"/>
      <c r="L53" s="3"/>
      <c r="M53" s="3"/>
      <c r="N53" s="5"/>
    </row>
    <row r="54" spans="1:14" ht="15" thickBot="1" x14ac:dyDescent="0.4">
      <c r="A54" s="1"/>
      <c r="B54" s="2"/>
      <c r="C54" s="2"/>
      <c r="D54" s="75">
        <v>1</v>
      </c>
      <c r="E54" s="72"/>
      <c r="F54" s="3"/>
      <c r="G54" s="3" t="s">
        <v>50</v>
      </c>
      <c r="H54" s="4"/>
      <c r="I54" s="76">
        <v>0.31</v>
      </c>
      <c r="J54" s="3"/>
      <c r="K54" s="3"/>
      <c r="L54" s="3"/>
      <c r="M54" s="3"/>
      <c r="N54" s="5"/>
    </row>
    <row r="55" spans="1:14" ht="15.5" thickTop="1" thickBot="1" x14ac:dyDescent="0.4">
      <c r="A55" s="1"/>
      <c r="B55" s="2"/>
      <c r="C55" s="2"/>
      <c r="D55" s="1"/>
      <c r="E55" s="3"/>
      <c r="F55" s="3"/>
      <c r="G55" s="3"/>
      <c r="H55" s="4"/>
      <c r="I55" s="77">
        <v>1</v>
      </c>
      <c r="J55" s="3"/>
      <c r="K55" s="3"/>
      <c r="L55" s="3"/>
      <c r="M55" s="3"/>
      <c r="N55" s="5"/>
    </row>
    <row r="56" spans="1:14" ht="15" thickTop="1" x14ac:dyDescent="0.35">
      <c r="A56" s="1"/>
      <c r="B56" s="2"/>
      <c r="C56" s="2"/>
      <c r="D56" s="3"/>
      <c r="E56" s="3"/>
      <c r="F56" s="3"/>
      <c r="G56" s="3"/>
      <c r="H56" s="4"/>
      <c r="I56" s="3"/>
      <c r="J56" s="3"/>
      <c r="K56" s="3"/>
      <c r="L56" s="3"/>
      <c r="M56" s="3"/>
      <c r="N56" s="5"/>
    </row>
    <row r="57" spans="1:14" x14ac:dyDescent="0.35">
      <c r="A57" s="3" t="s">
        <v>51</v>
      </c>
      <c r="B57" s="2"/>
      <c r="C57" s="2"/>
      <c r="D57" s="78" t="s">
        <v>52</v>
      </c>
      <c r="E57" s="3"/>
      <c r="F57" s="3"/>
      <c r="G57" s="3"/>
      <c r="H57" s="4"/>
      <c r="J57" s="3"/>
      <c r="K57" s="3"/>
      <c r="L57" s="3"/>
      <c r="M57" s="3"/>
      <c r="N57" s="5"/>
    </row>
    <row r="58" spans="1:14" x14ac:dyDescent="0.35">
      <c r="A58" s="3"/>
      <c r="B58" s="10"/>
      <c r="C58" s="10"/>
      <c r="D58" s="3"/>
      <c r="E58" s="3"/>
      <c r="F58" s="3"/>
      <c r="G58" s="3"/>
      <c r="H58" s="4"/>
      <c r="J58" s="3"/>
      <c r="K58" s="3"/>
      <c r="L58" s="3"/>
      <c r="M58" s="3"/>
      <c r="N58" s="5"/>
    </row>
    <row r="59" spans="1:14" x14ac:dyDescent="0.35">
      <c r="A59" s="3" t="s">
        <v>53</v>
      </c>
      <c r="B59" s="10"/>
      <c r="C59" s="10"/>
      <c r="D59" s="79">
        <v>1.7299999999999999E-2</v>
      </c>
      <c r="E59" s="3"/>
      <c r="J59" s="3"/>
      <c r="K59" s="3"/>
      <c r="L59" s="3"/>
      <c r="M59" s="3"/>
      <c r="N59" s="5"/>
    </row>
    <row r="60" spans="1:14" x14ac:dyDescent="0.35">
      <c r="A60" s="56" t="s">
        <v>54</v>
      </c>
      <c r="B60" s="10"/>
      <c r="C60" s="10"/>
      <c r="D60" s="80">
        <v>1.5699999999999999E-2</v>
      </c>
      <c r="E60" s="3"/>
      <c r="J60" s="3"/>
      <c r="K60" s="3"/>
      <c r="L60" s="3"/>
      <c r="M60" s="3"/>
      <c r="N60" s="5"/>
    </row>
    <row r="61" spans="1:14" x14ac:dyDescent="0.35">
      <c r="A61" s="3"/>
      <c r="B61" s="10"/>
      <c r="C61" s="10"/>
      <c r="D61" s="3"/>
      <c r="E61" s="3"/>
      <c r="J61" s="3"/>
      <c r="K61" s="3"/>
      <c r="L61" s="3"/>
      <c r="M61" s="3"/>
      <c r="N61" s="5"/>
    </row>
    <row r="62" spans="1:14" ht="15" thickBot="1" x14ac:dyDescent="0.4">
      <c r="A62" s="3" t="s">
        <v>55</v>
      </c>
      <c r="B62" s="10"/>
      <c r="C62" s="10"/>
      <c r="D62" s="81">
        <v>1.6000000000000007E-3</v>
      </c>
      <c r="E62" s="3"/>
      <c r="J62" s="3"/>
      <c r="K62" s="3"/>
      <c r="L62" s="3"/>
      <c r="M62" s="3"/>
      <c r="N62" s="5"/>
    </row>
    <row r="63" spans="1:14" ht="15" thickTop="1" x14ac:dyDescent="0.35">
      <c r="A63" s="3"/>
      <c r="B63" s="10"/>
      <c r="C63" s="10"/>
      <c r="D63" s="3"/>
      <c r="E63" s="3"/>
      <c r="J63" s="3"/>
      <c r="K63" s="3"/>
      <c r="L63" s="3"/>
      <c r="M63" s="3"/>
      <c r="N63" s="5"/>
    </row>
    <row r="64" spans="1:14" x14ac:dyDescent="0.35">
      <c r="A64" s="56" t="s">
        <v>56</v>
      </c>
      <c r="B64" s="10"/>
      <c r="C64" s="10"/>
      <c r="D64" s="82">
        <v>350.94098744828949</v>
      </c>
      <c r="E64" s="3"/>
      <c r="F64" s="3"/>
      <c r="G64" s="3"/>
      <c r="H64" s="4"/>
      <c r="I64" s="3"/>
      <c r="J64" s="3"/>
      <c r="K64" s="3"/>
      <c r="L64" s="3"/>
      <c r="M64" s="3"/>
      <c r="N64" s="5"/>
    </row>
    <row r="65" spans="1:14" x14ac:dyDescent="0.35">
      <c r="A65" s="56"/>
      <c r="B65" s="10"/>
      <c r="C65" s="10"/>
      <c r="D65" s="82"/>
      <c r="E65" s="3"/>
      <c r="F65" s="3"/>
      <c r="G65" s="3"/>
      <c r="H65" s="4"/>
      <c r="I65" s="3"/>
      <c r="J65" s="3"/>
      <c r="K65" s="3"/>
      <c r="L65" s="3"/>
      <c r="M65" s="3"/>
      <c r="N65" s="5"/>
    </row>
    <row r="66" spans="1:14" x14ac:dyDescent="0.35">
      <c r="A66" s="56"/>
      <c r="B66" s="10"/>
      <c r="C66" s="10"/>
      <c r="D66" s="82"/>
      <c r="E66" s="3"/>
      <c r="F66" s="3"/>
      <c r="G66" s="3"/>
      <c r="H66" s="4"/>
      <c r="I66" s="3"/>
      <c r="J66" s="3"/>
      <c r="K66" s="3"/>
      <c r="L66" s="3"/>
      <c r="M66" s="3"/>
      <c r="N66" s="5"/>
    </row>
    <row r="67" spans="1:14" x14ac:dyDescent="0.35">
      <c r="A67" s="1" t="s">
        <v>57</v>
      </c>
      <c r="B67" s="2"/>
      <c r="C67" s="2"/>
      <c r="D67" s="1"/>
      <c r="E67" s="3"/>
      <c r="F67" s="3"/>
      <c r="G67" s="3"/>
      <c r="H67" s="4"/>
      <c r="I67" s="3"/>
      <c r="J67" s="3"/>
      <c r="K67" s="3"/>
      <c r="L67" s="3"/>
      <c r="M67" s="3"/>
      <c r="N67" s="5"/>
    </row>
    <row r="68" spans="1:14" x14ac:dyDescent="0.35">
      <c r="A68" s="1" t="s">
        <v>58</v>
      </c>
      <c r="B68" s="2"/>
      <c r="C68" s="2"/>
      <c r="D68" s="1"/>
      <c r="E68" s="3"/>
      <c r="F68" s="3"/>
      <c r="G68" s="3"/>
      <c r="H68" s="4"/>
      <c r="I68" s="3"/>
      <c r="J68" s="3"/>
      <c r="K68" s="3"/>
      <c r="L68" s="3"/>
      <c r="M68" s="3"/>
      <c r="N68" s="5"/>
    </row>
    <row r="69" spans="1:14" x14ac:dyDescent="0.35">
      <c r="A69" s="1"/>
      <c r="B69" s="2"/>
      <c r="C69" s="2"/>
      <c r="D69" s="1"/>
      <c r="E69" s="3"/>
      <c r="F69" s="3"/>
      <c r="G69" s="1"/>
      <c r="H69" s="2"/>
      <c r="I69" s="2"/>
      <c r="J69" s="1"/>
      <c r="K69" s="3"/>
      <c r="L69" s="3"/>
      <c r="M69" s="3"/>
      <c r="N69" s="5"/>
    </row>
    <row r="70" spans="1:14" x14ac:dyDescent="0.35">
      <c r="A70" s="1"/>
      <c r="B70" s="2"/>
      <c r="C70" s="2"/>
      <c r="D70" s="1"/>
      <c r="E70" s="3"/>
      <c r="F70" s="3"/>
      <c r="G70" s="1"/>
      <c r="H70" s="2"/>
      <c r="I70" s="2"/>
      <c r="J70" s="1"/>
      <c r="K70" s="3"/>
      <c r="L70" s="3"/>
      <c r="M70" s="3"/>
      <c r="N70" s="5"/>
    </row>
    <row r="71" spans="1:14" x14ac:dyDescent="0.35">
      <c r="A71" s="1"/>
      <c r="B71" s="2"/>
      <c r="C71" s="2"/>
      <c r="D71" s="1"/>
      <c r="E71" s="3"/>
      <c r="F71" s="3"/>
      <c r="G71" s="1"/>
      <c r="H71" s="2"/>
      <c r="I71" s="2"/>
      <c r="J71" s="1"/>
      <c r="K71" s="3"/>
      <c r="L71" s="3"/>
      <c r="M71" s="3"/>
      <c r="N71" s="5"/>
    </row>
    <row r="72" spans="1:14" x14ac:dyDescent="0.35">
      <c r="A72" s="1"/>
      <c r="B72" s="2"/>
      <c r="C72" s="2"/>
      <c r="D72" s="1"/>
      <c r="E72" s="3"/>
      <c r="F72" s="3"/>
      <c r="G72" s="1"/>
      <c r="H72" s="2"/>
      <c r="I72" s="2"/>
      <c r="J72" s="1"/>
      <c r="K72" s="3"/>
      <c r="L72" s="3"/>
      <c r="M72" s="3"/>
      <c r="N72" s="5"/>
    </row>
    <row r="73" spans="1:14" x14ac:dyDescent="0.35">
      <c r="A73" s="1"/>
      <c r="B73" s="2"/>
      <c r="C73" s="2"/>
      <c r="D73" s="1"/>
      <c r="E73" s="3"/>
      <c r="F73" s="3"/>
      <c r="G73" s="1"/>
      <c r="H73" s="2"/>
      <c r="I73" s="2"/>
      <c r="J73" s="1"/>
      <c r="K73" s="3"/>
      <c r="L73" s="3"/>
      <c r="M73" s="3"/>
      <c r="N73" s="5"/>
    </row>
    <row r="74" spans="1:14" x14ac:dyDescent="0.35">
      <c r="A74" s="83"/>
      <c r="B74" s="84"/>
      <c r="C74" s="84"/>
      <c r="D74" s="83"/>
      <c r="E74" s="85"/>
      <c r="F74" s="3"/>
      <c r="G74" s="83"/>
      <c r="H74" s="84"/>
      <c r="I74" s="84"/>
      <c r="J74" s="83"/>
      <c r="K74" s="85"/>
      <c r="L74" s="3"/>
      <c r="M74" s="3"/>
      <c r="N74" s="5"/>
    </row>
    <row r="75" spans="1:14" x14ac:dyDescent="0.35">
      <c r="A75" s="86" t="s">
        <v>59</v>
      </c>
      <c r="B75" s="2"/>
      <c r="C75" s="2"/>
      <c r="D75" s="1"/>
      <c r="E75" s="3"/>
      <c r="F75" s="3"/>
      <c r="G75" s="87" t="s">
        <v>60</v>
      </c>
      <c r="H75" s="2"/>
      <c r="I75" s="2"/>
      <c r="J75" s="1"/>
      <c r="K75" s="3"/>
      <c r="L75" s="13"/>
      <c r="M75" s="13"/>
      <c r="N75" s="88"/>
    </row>
    <row r="76" spans="1:14" x14ac:dyDescent="0.35">
      <c r="A76" s="86" t="s">
        <v>61</v>
      </c>
      <c r="B76" s="2"/>
      <c r="C76" s="2"/>
      <c r="D76" s="1"/>
      <c r="E76" s="3"/>
      <c r="F76" s="3"/>
      <c r="G76" s="87" t="s">
        <v>62</v>
      </c>
      <c r="H76" s="2"/>
      <c r="I76" s="2"/>
      <c r="J76" s="1"/>
      <c r="K76" s="3"/>
      <c r="L76" s="3"/>
      <c r="M76" s="3"/>
      <c r="N76" s="5"/>
    </row>
    <row r="77" spans="1:14" x14ac:dyDescent="0.35">
      <c r="A77" s="1" t="s">
        <v>63</v>
      </c>
      <c r="B77" s="2"/>
      <c r="C77" s="2"/>
      <c r="D77" s="1"/>
      <c r="E77" s="3"/>
      <c r="F77" s="3"/>
      <c r="G77" s="89" t="s">
        <v>64</v>
      </c>
      <c r="H77" s="2"/>
      <c r="I77" s="2"/>
      <c r="J77" s="1"/>
      <c r="K77" s="3"/>
      <c r="L77" s="3"/>
      <c r="M77" s="3"/>
      <c r="N77" s="5"/>
    </row>
    <row r="78" spans="1:14" x14ac:dyDescent="0.35">
      <c r="A78" s="90" t="s">
        <v>65</v>
      </c>
      <c r="B78" s="74"/>
      <c r="C78" s="74"/>
      <c r="D78" s="1"/>
      <c r="E78" s="3"/>
      <c r="F78" s="3"/>
      <c r="G78" s="90" t="s">
        <v>66</v>
      </c>
      <c r="H78" s="74"/>
      <c r="I78" s="74"/>
      <c r="J78" s="1"/>
      <c r="K78" s="3"/>
      <c r="L78" s="3"/>
      <c r="M78" s="3"/>
      <c r="N78" s="5"/>
    </row>
    <row r="79" spans="1:14" x14ac:dyDescent="0.35">
      <c r="A79" s="90"/>
      <c r="B79" s="74"/>
      <c r="C79" s="74"/>
      <c r="D79" s="1"/>
      <c r="E79" s="3"/>
      <c r="F79" s="3"/>
      <c r="G79" s="90"/>
      <c r="H79" s="74"/>
      <c r="I79" s="74"/>
      <c r="J79" s="1"/>
      <c r="K79" s="3"/>
      <c r="L79" s="3"/>
      <c r="M79" s="3"/>
      <c r="N79" s="5"/>
    </row>
    <row r="80" spans="1:14" x14ac:dyDescent="0.35">
      <c r="A80" s="1"/>
      <c r="B80" s="2"/>
      <c r="C80" s="2"/>
      <c r="D80" s="1"/>
      <c r="E80" s="3"/>
      <c r="F80" s="3"/>
      <c r="G80" s="1"/>
      <c r="H80" s="2"/>
      <c r="I80" s="2"/>
      <c r="J80" s="1"/>
      <c r="K80" s="3"/>
      <c r="L80" s="3"/>
      <c r="M80" s="3"/>
      <c r="N80" s="5"/>
    </row>
    <row r="81" spans="1:14" x14ac:dyDescent="0.35">
      <c r="A81" s="1"/>
      <c r="B81" s="2"/>
      <c r="C81" s="2"/>
      <c r="D81" s="1"/>
      <c r="E81" s="3"/>
      <c r="F81" s="3"/>
      <c r="G81" s="1"/>
      <c r="H81" s="2"/>
      <c r="I81" s="2"/>
      <c r="J81" s="1"/>
      <c r="K81" s="3"/>
      <c r="L81" s="3"/>
      <c r="M81" s="3"/>
      <c r="N81" s="5"/>
    </row>
    <row r="82" spans="1:14" x14ac:dyDescent="0.35">
      <c r="A82" s="1"/>
      <c r="B82" s="2"/>
      <c r="C82" s="2"/>
      <c r="D82" s="1"/>
      <c r="E82" s="3"/>
      <c r="F82" s="3"/>
      <c r="G82" s="1"/>
      <c r="H82" s="2"/>
      <c r="I82" s="2"/>
      <c r="J82" s="1"/>
      <c r="K82" s="3"/>
      <c r="L82" s="3"/>
      <c r="M82" s="3"/>
      <c r="N82" s="5"/>
    </row>
    <row r="83" spans="1:14" x14ac:dyDescent="0.35">
      <c r="A83" s="1"/>
      <c r="B83" s="2"/>
      <c r="C83" s="2"/>
      <c r="D83" s="1"/>
      <c r="E83" s="3"/>
      <c r="F83" s="3"/>
      <c r="G83" s="1"/>
      <c r="H83" s="2"/>
      <c r="I83" s="2"/>
      <c r="J83" s="1"/>
      <c r="K83" s="3"/>
      <c r="L83" s="3"/>
      <c r="M83" s="3"/>
      <c r="N83" s="5"/>
    </row>
    <row r="84" spans="1:14" x14ac:dyDescent="0.35">
      <c r="A84" s="1"/>
      <c r="B84" s="2"/>
      <c r="C84" s="2"/>
      <c r="D84" s="1"/>
      <c r="E84" s="3"/>
      <c r="F84" s="3"/>
      <c r="G84" s="1"/>
      <c r="H84" s="2"/>
      <c r="I84" s="2"/>
      <c r="J84" s="1"/>
      <c r="K84" s="3"/>
      <c r="L84" s="3"/>
      <c r="M84" s="3"/>
      <c r="N84" s="5"/>
    </row>
    <row r="85" spans="1:14" x14ac:dyDescent="0.35">
      <c r="A85" s="83"/>
      <c r="B85" s="84"/>
      <c r="C85" s="84"/>
      <c r="D85" s="83"/>
      <c r="E85" s="85"/>
      <c r="F85" s="3"/>
      <c r="G85" s="83"/>
      <c r="H85" s="84"/>
      <c r="I85" s="84"/>
      <c r="J85" s="83"/>
      <c r="K85" s="85"/>
      <c r="L85" s="3"/>
      <c r="M85" s="3"/>
      <c r="N85" s="5"/>
    </row>
    <row r="86" spans="1:14" x14ac:dyDescent="0.35">
      <c r="A86" s="87" t="s">
        <v>67</v>
      </c>
      <c r="B86" s="2"/>
      <c r="C86" s="2"/>
      <c r="D86" s="1"/>
      <c r="E86" s="3"/>
      <c r="F86" s="3"/>
      <c r="G86" s="87" t="s">
        <v>68</v>
      </c>
      <c r="H86" s="2"/>
      <c r="I86" s="2"/>
      <c r="J86" s="1"/>
      <c r="K86" s="3"/>
      <c r="L86" s="3"/>
      <c r="M86" s="3"/>
      <c r="N86" s="5"/>
    </row>
    <row r="87" spans="1:14" x14ac:dyDescent="0.35">
      <c r="A87" s="87" t="s">
        <v>69</v>
      </c>
      <c r="B87" s="2"/>
      <c r="C87" s="2"/>
      <c r="D87" s="1"/>
      <c r="E87" s="3"/>
      <c r="F87" s="3"/>
      <c r="G87" s="87" t="s">
        <v>70</v>
      </c>
      <c r="H87" s="2"/>
      <c r="I87" s="2"/>
      <c r="J87" s="1"/>
      <c r="K87" s="3"/>
      <c r="L87" s="3"/>
      <c r="M87" s="3"/>
      <c r="N87" s="5"/>
    </row>
    <row r="88" spans="1:14" x14ac:dyDescent="0.35">
      <c r="A88" s="89" t="s">
        <v>71</v>
      </c>
      <c r="B88" s="2"/>
      <c r="C88" s="2"/>
      <c r="D88" s="1"/>
      <c r="E88" s="3"/>
      <c r="F88" s="3"/>
      <c r="G88" s="89" t="s">
        <v>72</v>
      </c>
      <c r="H88" s="2"/>
      <c r="I88" s="2"/>
      <c r="J88" s="1"/>
      <c r="K88" s="3"/>
      <c r="L88" s="3"/>
      <c r="M88" s="3"/>
      <c r="N88" s="5"/>
    </row>
    <row r="89" spans="1:14" x14ac:dyDescent="0.35">
      <c r="A89" s="90" t="s">
        <v>73</v>
      </c>
      <c r="B89" s="74"/>
      <c r="C89" s="74"/>
      <c r="D89" s="1"/>
      <c r="E89" s="3"/>
      <c r="F89" s="3"/>
      <c r="G89" s="90" t="s">
        <v>74</v>
      </c>
      <c r="H89" s="74"/>
      <c r="I89" s="74"/>
      <c r="J89" s="1"/>
      <c r="K89" s="3"/>
      <c r="L89" s="3"/>
      <c r="M89" s="3"/>
      <c r="N89" s="5"/>
    </row>
    <row r="90" spans="1:14" x14ac:dyDescent="0.35">
      <c r="A90" s="90"/>
      <c r="B90" s="74"/>
      <c r="C90" s="74"/>
      <c r="D90" s="1"/>
      <c r="E90" s="3"/>
      <c r="F90" s="3"/>
      <c r="G90" s="90"/>
      <c r="H90" s="74"/>
      <c r="I90" s="74"/>
      <c r="J90" s="1"/>
      <c r="K90" s="3"/>
      <c r="L90" s="3"/>
      <c r="M90" s="3"/>
      <c r="N90" s="5"/>
    </row>
    <row r="91" spans="1:14" x14ac:dyDescent="0.35">
      <c r="A91" s="1"/>
      <c r="B91" s="2"/>
      <c r="C91" s="2"/>
      <c r="D91" s="1"/>
      <c r="E91" s="3"/>
      <c r="F91" s="3"/>
      <c r="G91" s="3"/>
      <c r="H91" s="4"/>
      <c r="I91" s="3"/>
      <c r="J91" s="3"/>
      <c r="K91" s="3"/>
      <c r="L91" s="3"/>
      <c r="M91" s="3"/>
      <c r="N91" s="5"/>
    </row>
    <row r="92" spans="1:14" x14ac:dyDescent="0.35">
      <c r="A92" s="1" t="s">
        <v>75</v>
      </c>
      <c r="B92" s="2"/>
      <c r="C92" s="2"/>
      <c r="D92" s="1"/>
      <c r="E92" s="3"/>
      <c r="F92" s="3"/>
      <c r="G92" s="1"/>
      <c r="H92" s="4"/>
      <c r="I92" s="3"/>
      <c r="J92" s="3"/>
      <c r="K92" s="3"/>
      <c r="L92" s="3"/>
      <c r="M92" s="3"/>
      <c r="N92" s="5"/>
    </row>
    <row r="93" spans="1:14" x14ac:dyDescent="0.35">
      <c r="A93" s="1" t="s">
        <v>1</v>
      </c>
      <c r="B93" s="2"/>
      <c r="C93" s="2"/>
      <c r="D93" s="1"/>
      <c r="E93" s="3"/>
      <c r="F93" s="3"/>
      <c r="G93" s="1"/>
      <c r="H93" s="4"/>
      <c r="I93" s="3"/>
      <c r="J93" s="3"/>
      <c r="K93" s="3"/>
      <c r="L93" s="3"/>
      <c r="M93" s="3"/>
      <c r="N93" s="5"/>
    </row>
    <row r="94" spans="1:14" x14ac:dyDescent="0.35">
      <c r="A94" s="1" t="s">
        <v>76</v>
      </c>
      <c r="B94" s="2"/>
      <c r="C94" s="2"/>
      <c r="D94" s="1"/>
      <c r="E94" s="3"/>
      <c r="F94" s="3"/>
      <c r="G94" s="1"/>
      <c r="H94" s="4"/>
      <c r="I94" s="3"/>
      <c r="J94" s="3"/>
      <c r="K94" s="3"/>
      <c r="L94" s="3"/>
      <c r="M94" s="3"/>
      <c r="N94" s="5"/>
    </row>
    <row r="95" spans="1:14" x14ac:dyDescent="0.35">
      <c r="A95" s="1" t="s">
        <v>77</v>
      </c>
      <c r="B95" s="2"/>
      <c r="C95" s="2"/>
      <c r="D95" s="1"/>
      <c r="E95" s="3"/>
      <c r="F95" s="3"/>
      <c r="G95" s="1"/>
      <c r="H95" s="4"/>
      <c r="I95" s="3"/>
      <c r="J95" s="3"/>
      <c r="K95" s="3"/>
      <c r="L95" s="3"/>
      <c r="M95" s="3"/>
      <c r="N95" s="5"/>
    </row>
    <row r="96" spans="1:14" x14ac:dyDescent="0.35">
      <c r="A96" s="1"/>
      <c r="B96" s="2"/>
      <c r="C96" s="2"/>
      <c r="D96" s="1"/>
      <c r="E96" s="3"/>
      <c r="F96" s="3"/>
      <c r="G96" s="3"/>
      <c r="H96" s="4"/>
      <c r="I96" s="3"/>
      <c r="J96" s="3"/>
      <c r="K96" s="3"/>
      <c r="L96" s="3"/>
      <c r="M96" s="3"/>
      <c r="N96" s="5"/>
    </row>
    <row r="97" spans="1:14" x14ac:dyDescent="0.35">
      <c r="A97" s="1"/>
      <c r="B97" s="2"/>
      <c r="C97" s="2"/>
      <c r="D97" s="1"/>
      <c r="E97" s="3"/>
      <c r="F97" s="3"/>
      <c r="G97" s="3"/>
      <c r="H97" s="4"/>
      <c r="I97" s="3"/>
      <c r="J97" s="3"/>
      <c r="K97" s="3"/>
      <c r="L97" s="3"/>
      <c r="M97" s="3"/>
      <c r="N97" s="5"/>
    </row>
    <row r="98" spans="1:14" x14ac:dyDescent="0.35">
      <c r="A98" s="1"/>
      <c r="B98" s="2"/>
      <c r="C98" s="2"/>
      <c r="D98" s="1"/>
      <c r="E98" s="3"/>
      <c r="F98" s="3"/>
      <c r="G98" s="3"/>
      <c r="H98" s="4"/>
      <c r="I98" s="3"/>
      <c r="J98" s="3"/>
      <c r="K98" s="3"/>
      <c r="L98" s="3"/>
      <c r="M98" s="3"/>
      <c r="N98" s="5"/>
    </row>
    <row r="99" spans="1:14" x14ac:dyDescent="0.35">
      <c r="A99" s="1"/>
      <c r="B99" s="2"/>
      <c r="C99" s="2"/>
      <c r="D99" s="1"/>
      <c r="E99" s="3"/>
      <c r="F99" s="3"/>
      <c r="G99" s="3"/>
      <c r="H99" s="4"/>
      <c r="I99" s="3"/>
      <c r="J99" s="3"/>
      <c r="K99" s="3"/>
      <c r="L99" s="3"/>
      <c r="M99" s="3"/>
      <c r="N99" s="5"/>
    </row>
    <row r="100" spans="1:14" x14ac:dyDescent="0.35">
      <c r="A100" s="1"/>
      <c r="B100" s="2"/>
      <c r="C100" s="2"/>
      <c r="D100" s="1"/>
      <c r="E100" s="3"/>
      <c r="F100" s="3"/>
      <c r="G100" s="3"/>
      <c r="H100" s="4"/>
      <c r="I100" s="3"/>
      <c r="J100" s="3"/>
      <c r="K100" s="3"/>
      <c r="L100" s="3"/>
      <c r="M100" s="3"/>
      <c r="N100" s="5"/>
    </row>
    <row r="101" spans="1:14" x14ac:dyDescent="0.35">
      <c r="A101" s="1"/>
      <c r="B101" s="2"/>
      <c r="C101" s="2"/>
      <c r="D101" s="1"/>
      <c r="E101" s="3"/>
      <c r="F101" s="3"/>
      <c r="G101" s="3"/>
      <c r="H101" s="4"/>
      <c r="I101" s="3"/>
      <c r="J101" s="3"/>
      <c r="K101" s="3"/>
      <c r="L101" s="3"/>
      <c r="M101" s="3"/>
      <c r="N101" s="5"/>
    </row>
    <row r="102" spans="1:14" x14ac:dyDescent="0.35">
      <c r="A102" s="1"/>
      <c r="B102" s="2"/>
      <c r="C102" s="2"/>
      <c r="D102" s="1"/>
      <c r="E102" s="3"/>
      <c r="F102" s="3"/>
      <c r="G102" s="3"/>
      <c r="H102" s="4"/>
      <c r="I102" s="3"/>
      <c r="J102" s="3"/>
      <c r="K102" s="3"/>
      <c r="L102" s="3"/>
      <c r="M102" s="3"/>
      <c r="N102" s="5"/>
    </row>
    <row r="103" spans="1:14" x14ac:dyDescent="0.35">
      <c r="A103" s="1"/>
      <c r="B103" s="2"/>
      <c r="C103" s="2"/>
      <c r="D103" s="1"/>
      <c r="E103" s="3"/>
      <c r="F103" s="3"/>
      <c r="G103" s="3"/>
      <c r="H103" s="4"/>
      <c r="I103" s="3"/>
      <c r="J103" s="3"/>
      <c r="K103" s="3"/>
      <c r="L103" s="3"/>
      <c r="M103" s="3"/>
      <c r="N103" s="5"/>
    </row>
    <row r="104" spans="1:14" x14ac:dyDescent="0.35">
      <c r="A104" s="1"/>
      <c r="B104" s="2"/>
      <c r="C104" s="2"/>
      <c r="D104" s="1"/>
      <c r="E104" s="3"/>
      <c r="F104" s="3"/>
      <c r="G104" s="3"/>
      <c r="H104" s="4"/>
      <c r="I104" s="3"/>
      <c r="J104" s="3"/>
      <c r="K104" s="3"/>
      <c r="L104" s="3"/>
      <c r="M104" s="3"/>
      <c r="N104" s="5"/>
    </row>
  </sheetData>
  <mergeCells count="3">
    <mergeCell ref="A4:K4"/>
    <mergeCell ref="A5:K5"/>
    <mergeCell ref="A6:K6"/>
  </mergeCells>
  <hyperlinks>
    <hyperlink ref="A78" r:id="rId1" xr:uid="{00000000-0004-0000-0700-000000000000}"/>
    <hyperlink ref="G78" r:id="rId2" xr:uid="{00000000-0004-0000-0700-000001000000}"/>
    <hyperlink ref="A89" r:id="rId3" xr:uid="{00000000-0004-0000-0700-000002000000}"/>
    <hyperlink ref="G89" r:id="rId4" xr:uid="{00000000-0004-0000-0700-000003000000}"/>
  </hyperlinks>
  <printOptions horizontalCentered="1"/>
  <pageMargins left="0.7" right="0.7" top="0.75" bottom="0.75" header="0.3" footer="0.3"/>
  <pageSetup scale="49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39939" r:id="rId8">
          <objectPr defaultSize="0" autoPict="0" altText="Nancy Chang signature" r:id="rId9">
            <anchor moveWithCells="1" sizeWithCells="1">
              <from>
                <xdr:col>6</xdr:col>
                <xdr:colOff>101600</xdr:colOff>
                <xdr:row>70</xdr:row>
                <xdr:rowOff>63500</xdr:rowOff>
              </from>
              <to>
                <xdr:col>7</xdr:col>
                <xdr:colOff>768350</xdr:colOff>
                <xdr:row>73</xdr:row>
                <xdr:rowOff>139700</xdr:rowOff>
              </to>
            </anchor>
          </objectPr>
        </oleObject>
      </mc:Choice>
      <mc:Fallback>
        <oleObject progId="Word.Picture.8" shapeId="39939" r:id="rId8"/>
      </mc:Fallback>
    </mc:AlternateContent>
    <mc:AlternateContent xmlns:mc="http://schemas.openxmlformats.org/markup-compatibility/2006">
      <mc:Choice Requires="x14">
        <oleObject progId="Word.Picture.8" shapeId="39940" r:id="rId10">
          <objectPr defaultSize="0" autoPict="0" altText="Stan Vick signature" r:id="rId11">
            <anchor moveWithCells="1" sizeWithCells="1">
              <from>
                <xdr:col>0</xdr:col>
                <xdr:colOff>107950</xdr:colOff>
                <xdr:row>81</xdr:row>
                <xdr:rowOff>0</xdr:rowOff>
              </from>
              <to>
                <xdr:col>1</xdr:col>
                <xdr:colOff>488950</xdr:colOff>
                <xdr:row>84</xdr:row>
                <xdr:rowOff>139700</xdr:rowOff>
              </to>
            </anchor>
          </objectPr>
        </oleObject>
      </mc:Choice>
      <mc:Fallback>
        <oleObject progId="Word.Picture.8" shapeId="39940" r:id="rId10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N105"/>
  <sheetViews>
    <sheetView topLeftCell="A60" zoomScale="80" zoomScaleNormal="80" workbookViewId="0"/>
  </sheetViews>
  <sheetFormatPr defaultRowHeight="14.5" x14ac:dyDescent="0.35"/>
  <cols>
    <col min="1" max="1" width="16.453125" customWidth="1"/>
    <col min="2" max="11" width="12.6328125" customWidth="1"/>
    <col min="12" max="13" width="12.6328125" hidden="1" customWidth="1"/>
    <col min="14" max="14" width="12.6328125" customWidth="1"/>
  </cols>
  <sheetData>
    <row r="1" spans="1:14" x14ac:dyDescent="0.35">
      <c r="A1" s="1"/>
      <c r="B1" s="2"/>
      <c r="C1" s="2"/>
      <c r="D1" s="1"/>
      <c r="E1" s="3"/>
      <c r="F1" s="3"/>
      <c r="G1" s="3"/>
      <c r="H1" s="4"/>
      <c r="I1" s="4"/>
      <c r="J1" s="3"/>
      <c r="K1" s="3"/>
      <c r="L1" s="3" t="s">
        <v>0</v>
      </c>
      <c r="M1" s="3"/>
      <c r="N1" s="5"/>
    </row>
    <row r="2" spans="1:14" x14ac:dyDescent="0.35">
      <c r="A2" s="1"/>
      <c r="B2" s="2"/>
      <c r="C2" s="2"/>
      <c r="D2" s="1"/>
      <c r="E2" s="3"/>
      <c r="F2" s="3"/>
      <c r="G2" s="3"/>
      <c r="H2" s="4"/>
      <c r="I2" s="3"/>
      <c r="J2" s="3"/>
      <c r="K2" s="5"/>
      <c r="L2" s="5"/>
      <c r="M2" s="5"/>
      <c r="N2" s="5"/>
    </row>
    <row r="3" spans="1:14" x14ac:dyDescent="0.35">
      <c r="A3" s="1"/>
      <c r="B3" s="2"/>
      <c r="C3" s="2"/>
      <c r="D3" s="1"/>
      <c r="E3" s="3"/>
      <c r="F3" s="3"/>
      <c r="G3" s="3"/>
      <c r="H3" s="4"/>
      <c r="I3" s="3"/>
      <c r="J3" s="3"/>
      <c r="K3" s="3"/>
      <c r="L3" s="3"/>
      <c r="M3" s="3"/>
      <c r="N3" s="5"/>
    </row>
    <row r="4" spans="1:14" x14ac:dyDescent="0.35">
      <c r="A4" s="256" t="s">
        <v>1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177"/>
      <c r="M4" s="177"/>
      <c r="N4" s="7"/>
    </row>
    <row r="5" spans="1:14" x14ac:dyDescent="0.35">
      <c r="A5" s="257" t="s">
        <v>2</v>
      </c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178"/>
      <c r="M5" s="178"/>
      <c r="N5" s="99"/>
    </row>
    <row r="6" spans="1:14" x14ac:dyDescent="0.35">
      <c r="A6" s="258">
        <v>43190</v>
      </c>
      <c r="B6" s="259"/>
      <c r="C6" s="259"/>
      <c r="D6" s="259"/>
      <c r="E6" s="259"/>
      <c r="F6" s="259"/>
      <c r="G6" s="259"/>
      <c r="H6" s="259"/>
      <c r="I6" s="259"/>
      <c r="J6" s="259"/>
      <c r="K6" s="259"/>
      <c r="L6" s="179"/>
      <c r="M6" s="179"/>
      <c r="N6" s="9"/>
    </row>
    <row r="7" spans="1:14" x14ac:dyDescent="0.35">
      <c r="A7" s="1"/>
      <c r="B7" s="2"/>
      <c r="C7" s="2"/>
      <c r="D7" s="1"/>
      <c r="E7" s="3"/>
      <c r="F7" s="3"/>
      <c r="G7" s="3"/>
      <c r="H7" s="4"/>
      <c r="I7" s="3"/>
      <c r="J7" s="3"/>
      <c r="K7" s="3"/>
      <c r="L7" s="3"/>
      <c r="M7" s="3"/>
      <c r="N7" s="5"/>
    </row>
    <row r="8" spans="1:14" x14ac:dyDescent="0.35">
      <c r="A8" s="1"/>
      <c r="B8" s="2"/>
      <c r="C8" s="2"/>
      <c r="D8" s="1"/>
      <c r="E8" s="3"/>
      <c r="F8" s="3"/>
      <c r="G8" s="3"/>
      <c r="H8" s="4"/>
      <c r="I8" s="3"/>
      <c r="J8" s="3"/>
      <c r="K8" s="3"/>
      <c r="L8" s="3"/>
      <c r="M8" s="3"/>
      <c r="N8" s="5"/>
    </row>
    <row r="9" spans="1:14" x14ac:dyDescent="0.35">
      <c r="A9" s="3"/>
      <c r="B9" s="10"/>
      <c r="C9" s="10"/>
      <c r="D9" s="3"/>
      <c r="E9" s="3"/>
      <c r="F9" s="3"/>
      <c r="G9" s="11"/>
      <c r="H9" s="4"/>
      <c r="I9" s="3"/>
      <c r="J9" s="3"/>
      <c r="K9" s="3"/>
      <c r="L9" s="12" t="s">
        <v>3</v>
      </c>
      <c r="M9" s="12" t="s">
        <v>3</v>
      </c>
      <c r="N9" s="5"/>
    </row>
    <row r="10" spans="1:14" x14ac:dyDescent="0.35">
      <c r="A10" s="13"/>
      <c r="B10" s="10"/>
      <c r="C10" s="10"/>
      <c r="D10" s="3"/>
      <c r="E10" s="3"/>
      <c r="F10" s="3"/>
      <c r="G10" s="11"/>
      <c r="H10" s="4"/>
      <c r="I10" s="3"/>
      <c r="J10" s="3"/>
      <c r="K10" s="3"/>
      <c r="L10" s="3"/>
      <c r="M10" s="3"/>
      <c r="N10" s="5"/>
    </row>
    <row r="11" spans="1:14" x14ac:dyDescent="0.35">
      <c r="A11" s="14"/>
      <c r="B11" s="10"/>
      <c r="C11" s="10"/>
      <c r="D11" s="15"/>
      <c r="E11" s="14" t="s">
        <v>4</v>
      </c>
      <c r="F11" s="14" t="s">
        <v>5</v>
      </c>
      <c r="G11" s="14" t="s">
        <v>4</v>
      </c>
      <c r="H11" s="14" t="s">
        <v>6</v>
      </c>
      <c r="I11" s="14" t="s">
        <v>5</v>
      </c>
      <c r="J11" s="14" t="s">
        <v>6</v>
      </c>
      <c r="K11" s="14" t="s">
        <v>7</v>
      </c>
      <c r="L11" s="16" t="s">
        <v>8</v>
      </c>
      <c r="M11" s="16" t="s">
        <v>9</v>
      </c>
      <c r="N11" s="17" t="s">
        <v>10</v>
      </c>
    </row>
    <row r="12" spans="1:14" x14ac:dyDescent="0.35">
      <c r="A12" s="14"/>
      <c r="B12" s="18" t="s">
        <v>11</v>
      </c>
      <c r="C12" s="19" t="s">
        <v>12</v>
      </c>
      <c r="D12" s="15" t="s">
        <v>13</v>
      </c>
      <c r="E12" s="20" t="s">
        <v>14</v>
      </c>
      <c r="F12" s="20" t="s">
        <v>15</v>
      </c>
      <c r="G12" s="20" t="s">
        <v>14</v>
      </c>
      <c r="H12" s="20" t="s">
        <v>14</v>
      </c>
      <c r="I12" s="20" t="s">
        <v>16</v>
      </c>
      <c r="J12" s="20" t="s">
        <v>14</v>
      </c>
      <c r="K12" s="20" t="s">
        <v>17</v>
      </c>
      <c r="L12" s="21" t="s">
        <v>18</v>
      </c>
      <c r="M12" s="21" t="s">
        <v>19</v>
      </c>
      <c r="N12" s="22" t="s">
        <v>20</v>
      </c>
    </row>
    <row r="13" spans="1:14" x14ac:dyDescent="0.35">
      <c r="A13" s="23" t="s">
        <v>21</v>
      </c>
      <c r="B13" s="24" t="s">
        <v>22</v>
      </c>
      <c r="C13" s="24" t="s">
        <v>22</v>
      </c>
      <c r="D13" s="25" t="s">
        <v>11</v>
      </c>
      <c r="E13" s="26">
        <v>43159</v>
      </c>
      <c r="F13" s="26" t="s">
        <v>14</v>
      </c>
      <c r="G13" s="26">
        <v>43190</v>
      </c>
      <c r="H13" s="26">
        <v>43159</v>
      </c>
      <c r="I13" s="26" t="s">
        <v>14</v>
      </c>
      <c r="J13" s="26">
        <v>43190</v>
      </c>
      <c r="K13" s="26">
        <v>43190</v>
      </c>
      <c r="L13" s="26">
        <v>43190</v>
      </c>
      <c r="M13" s="26">
        <v>43190</v>
      </c>
      <c r="N13" s="26">
        <v>43190</v>
      </c>
    </row>
    <row r="14" spans="1:14" x14ac:dyDescent="0.35">
      <c r="A14" s="27"/>
      <c r="B14" s="2"/>
      <c r="C14" s="2"/>
      <c r="D14" s="28"/>
      <c r="E14" s="29"/>
      <c r="F14" s="29"/>
      <c r="G14" s="29"/>
      <c r="H14" s="29"/>
      <c r="I14" s="29"/>
      <c r="J14" s="29"/>
      <c r="K14" s="29"/>
      <c r="L14" s="29"/>
      <c r="M14" s="29"/>
      <c r="N14" s="30"/>
    </row>
    <row r="15" spans="1:14" x14ac:dyDescent="0.35">
      <c r="A15" s="27" t="s">
        <v>23</v>
      </c>
      <c r="B15" s="31"/>
      <c r="C15" s="31"/>
      <c r="D15" s="28"/>
      <c r="E15" s="32"/>
      <c r="F15" s="32"/>
      <c r="G15" s="33"/>
      <c r="H15" s="32"/>
      <c r="I15" s="32"/>
      <c r="J15" s="32"/>
      <c r="K15" s="32"/>
      <c r="L15" s="32"/>
      <c r="M15" s="32"/>
      <c r="N15" s="11"/>
    </row>
    <row r="16" spans="1:14" x14ac:dyDescent="0.35">
      <c r="A16" s="1" t="s">
        <v>24</v>
      </c>
      <c r="B16" s="31"/>
      <c r="C16" s="31"/>
      <c r="D16" s="34">
        <v>1.5153598523064114E-2</v>
      </c>
      <c r="E16" s="33">
        <v>13021848</v>
      </c>
      <c r="F16" s="33">
        <v>16762</v>
      </c>
      <c r="G16" s="33">
        <v>13038610</v>
      </c>
      <c r="H16" s="33">
        <v>13021848</v>
      </c>
      <c r="I16" s="33">
        <v>16762</v>
      </c>
      <c r="J16" s="33">
        <v>13038610</v>
      </c>
      <c r="K16" s="33">
        <v>0</v>
      </c>
      <c r="L16" s="33">
        <v>0</v>
      </c>
      <c r="M16" s="33">
        <v>16761</v>
      </c>
      <c r="N16" s="35">
        <v>16761</v>
      </c>
    </row>
    <row r="17" spans="1:14" x14ac:dyDescent="0.35">
      <c r="A17" s="11" t="s">
        <v>25</v>
      </c>
      <c r="B17" s="31"/>
      <c r="C17" s="31"/>
      <c r="D17" s="36">
        <v>1.5040631583269674E-2</v>
      </c>
      <c r="E17" s="33">
        <v>53706616</v>
      </c>
      <c r="F17" s="37">
        <v>6457250</v>
      </c>
      <c r="G17" s="33">
        <v>60163866</v>
      </c>
      <c r="H17" s="33">
        <v>53706616</v>
      </c>
      <c r="I17" s="33">
        <v>6457250</v>
      </c>
      <c r="J17" s="33">
        <v>60163866</v>
      </c>
      <c r="K17" s="33">
        <v>0</v>
      </c>
      <c r="L17" s="33">
        <v>0</v>
      </c>
      <c r="M17" s="33">
        <v>71330</v>
      </c>
      <c r="N17" s="35">
        <v>71330</v>
      </c>
    </row>
    <row r="18" spans="1:14" x14ac:dyDescent="0.35">
      <c r="A18" s="38" t="s">
        <v>26</v>
      </c>
      <c r="B18" s="31"/>
      <c r="C18" s="31"/>
      <c r="D18" s="36">
        <v>1.4945446704846592E-2</v>
      </c>
      <c r="E18" s="33">
        <v>70998273</v>
      </c>
      <c r="F18" s="33">
        <v>-5013664</v>
      </c>
      <c r="G18" s="33">
        <v>65984609</v>
      </c>
      <c r="H18" s="33">
        <v>70998273</v>
      </c>
      <c r="I18" s="33">
        <v>-5013664</v>
      </c>
      <c r="J18" s="33">
        <v>65984609</v>
      </c>
      <c r="K18" s="33">
        <v>0</v>
      </c>
      <c r="L18" s="33">
        <v>0</v>
      </c>
      <c r="M18" s="33">
        <v>86336</v>
      </c>
      <c r="N18" s="35">
        <v>86336</v>
      </c>
    </row>
    <row r="19" spans="1:14" x14ac:dyDescent="0.35">
      <c r="A19" s="38" t="s">
        <v>27</v>
      </c>
      <c r="B19" s="31"/>
      <c r="C19" s="31"/>
      <c r="D19" s="36">
        <v>1.6915838217713849E-2</v>
      </c>
      <c r="E19" s="33">
        <v>71343477</v>
      </c>
      <c r="F19" s="33">
        <v>-5198034</v>
      </c>
      <c r="G19" s="33">
        <v>66145443</v>
      </c>
      <c r="H19" s="33">
        <v>71343477</v>
      </c>
      <c r="I19" s="33">
        <v>-5198034</v>
      </c>
      <c r="J19" s="33">
        <v>66145443</v>
      </c>
      <c r="K19" s="33">
        <v>0</v>
      </c>
      <c r="L19" s="33">
        <v>0</v>
      </c>
      <c r="M19" s="33">
        <v>101966</v>
      </c>
      <c r="N19" s="35">
        <v>101966</v>
      </c>
    </row>
    <row r="20" spans="1:14" x14ac:dyDescent="0.35">
      <c r="A20" s="38" t="s">
        <v>81</v>
      </c>
      <c r="B20" s="31"/>
      <c r="C20" s="31"/>
      <c r="D20" s="182" t="s">
        <v>35</v>
      </c>
      <c r="E20" s="33">
        <v>11492215</v>
      </c>
      <c r="F20" s="33">
        <v>24397</v>
      </c>
      <c r="G20" s="33">
        <v>11516612</v>
      </c>
      <c r="H20" s="33">
        <v>11534657</v>
      </c>
      <c r="I20" s="33">
        <v>-62857</v>
      </c>
      <c r="J20" s="33">
        <v>11471800</v>
      </c>
      <c r="K20" s="33">
        <v>2059</v>
      </c>
      <c r="L20" s="33">
        <v>0</v>
      </c>
      <c r="M20" s="39">
        <v>24540</v>
      </c>
      <c r="N20" s="35">
        <v>19595</v>
      </c>
    </row>
    <row r="21" spans="1:14" x14ac:dyDescent="0.35">
      <c r="A21" s="40" t="s">
        <v>29</v>
      </c>
      <c r="B21" s="41"/>
      <c r="C21" s="41"/>
      <c r="D21" s="42"/>
      <c r="E21" s="43">
        <v>220562429</v>
      </c>
      <c r="F21" s="43">
        <v>-3713289</v>
      </c>
      <c r="G21" s="43">
        <v>216849140</v>
      </c>
      <c r="H21" s="43">
        <v>220604871</v>
      </c>
      <c r="I21" s="43">
        <v>-3800543</v>
      </c>
      <c r="J21" s="43">
        <v>216804328</v>
      </c>
      <c r="K21" s="43">
        <v>2059</v>
      </c>
      <c r="L21" s="43">
        <v>0</v>
      </c>
      <c r="M21" s="43">
        <v>300933</v>
      </c>
      <c r="N21" s="44">
        <v>295988</v>
      </c>
    </row>
    <row r="22" spans="1:14" x14ac:dyDescent="0.35">
      <c r="A22" s="40"/>
      <c r="B22" s="41"/>
      <c r="C22" s="41"/>
      <c r="D22" s="42"/>
      <c r="E22" s="45"/>
      <c r="F22" s="45"/>
      <c r="G22" s="45"/>
      <c r="H22" s="45"/>
      <c r="I22" s="45"/>
      <c r="J22" s="45"/>
      <c r="K22" s="45"/>
      <c r="L22" s="45"/>
      <c r="M22" s="45"/>
      <c r="N22" s="46"/>
    </row>
    <row r="23" spans="1:14" x14ac:dyDescent="0.35">
      <c r="A23" s="38" t="s">
        <v>30</v>
      </c>
      <c r="B23" s="31"/>
      <c r="C23" s="31"/>
      <c r="D23" s="47"/>
      <c r="E23" s="45"/>
      <c r="F23" s="45"/>
      <c r="G23" s="45"/>
      <c r="H23" s="45"/>
      <c r="I23" s="45"/>
      <c r="J23" s="45"/>
      <c r="K23" s="45"/>
      <c r="L23" s="45"/>
      <c r="M23" s="45"/>
      <c r="N23" s="46"/>
    </row>
    <row r="24" spans="1:14" x14ac:dyDescent="0.35">
      <c r="A24" s="38" t="s">
        <v>80</v>
      </c>
      <c r="B24" s="48">
        <v>43276</v>
      </c>
      <c r="C24" s="48"/>
      <c r="D24" s="49">
        <v>1.77E-2</v>
      </c>
      <c r="E24" s="33">
        <v>20000000</v>
      </c>
      <c r="F24" s="33">
        <v>0</v>
      </c>
      <c r="G24" s="33">
        <v>20000000</v>
      </c>
      <c r="H24" s="33">
        <v>20000000</v>
      </c>
      <c r="I24" s="33">
        <v>0</v>
      </c>
      <c r="J24" s="33">
        <v>20000000</v>
      </c>
      <c r="K24" s="33">
        <v>64981</v>
      </c>
      <c r="L24" s="33">
        <v>0</v>
      </c>
      <c r="M24" s="33">
        <v>30066</v>
      </c>
      <c r="N24" s="33">
        <v>30066</v>
      </c>
    </row>
    <row r="25" spans="1:14" x14ac:dyDescent="0.35">
      <c r="A25" s="38" t="s">
        <v>32</v>
      </c>
      <c r="B25" s="31"/>
      <c r="C25" s="31"/>
      <c r="D25" s="50"/>
      <c r="E25" s="43">
        <v>20000000</v>
      </c>
      <c r="F25" s="43">
        <v>0</v>
      </c>
      <c r="G25" s="43">
        <v>20000000</v>
      </c>
      <c r="H25" s="43">
        <v>20000000</v>
      </c>
      <c r="I25" s="43">
        <v>0</v>
      </c>
      <c r="J25" s="43">
        <v>20000000</v>
      </c>
      <c r="K25" s="43">
        <v>64981</v>
      </c>
      <c r="L25" s="43">
        <v>0</v>
      </c>
      <c r="M25" s="43">
        <v>30066</v>
      </c>
      <c r="N25" s="43">
        <v>30066</v>
      </c>
    </row>
    <row r="26" spans="1:14" x14ac:dyDescent="0.35">
      <c r="A26" s="51"/>
      <c r="B26" s="52"/>
      <c r="C26" s="52"/>
      <c r="D26" s="42"/>
      <c r="E26" s="45"/>
      <c r="F26" s="45"/>
      <c r="G26" s="45"/>
      <c r="H26" s="45"/>
      <c r="I26" s="45"/>
      <c r="J26" s="45"/>
      <c r="K26" s="45"/>
      <c r="L26" s="45"/>
      <c r="M26" s="45"/>
      <c r="N26" s="46"/>
    </row>
    <row r="27" spans="1:14" x14ac:dyDescent="0.35">
      <c r="A27" s="1" t="s">
        <v>33</v>
      </c>
      <c r="B27" s="53"/>
      <c r="C27" s="53"/>
      <c r="D27" s="54"/>
      <c r="E27" s="55"/>
      <c r="F27" s="55"/>
      <c r="G27" s="55"/>
      <c r="H27" s="55" t="s">
        <v>0</v>
      </c>
      <c r="I27" s="55" t="s">
        <v>0</v>
      </c>
      <c r="J27" s="55" t="s">
        <v>0</v>
      </c>
      <c r="K27" s="55"/>
      <c r="L27" s="55"/>
      <c r="M27" s="55"/>
      <c r="N27" s="33"/>
    </row>
    <row r="28" spans="1:14" x14ac:dyDescent="0.35">
      <c r="A28" s="56" t="s">
        <v>34</v>
      </c>
      <c r="B28" s="57">
        <v>43173</v>
      </c>
      <c r="C28" s="58" t="s">
        <v>35</v>
      </c>
      <c r="D28" s="59">
        <v>9.8982134273065681E-3</v>
      </c>
      <c r="E28" s="33">
        <v>10000417</v>
      </c>
      <c r="F28" s="33">
        <v>-10000417</v>
      </c>
      <c r="G28" s="33">
        <v>0</v>
      </c>
      <c r="H28" s="33">
        <v>9998100</v>
      </c>
      <c r="I28" s="33">
        <v>-9998100</v>
      </c>
      <c r="J28" s="33">
        <v>0</v>
      </c>
      <c r="K28" s="33">
        <v>0</v>
      </c>
      <c r="L28" s="33">
        <v>-417</v>
      </c>
      <c r="M28" s="33">
        <v>4407</v>
      </c>
      <c r="N28" s="33">
        <v>3990</v>
      </c>
    </row>
    <row r="29" spans="1:14" x14ac:dyDescent="0.35">
      <c r="A29" s="56" t="s">
        <v>34</v>
      </c>
      <c r="B29" s="57">
        <v>43363</v>
      </c>
      <c r="C29" s="58" t="s">
        <v>36</v>
      </c>
      <c r="D29" s="59">
        <v>1.01E-2</v>
      </c>
      <c r="E29" s="33">
        <v>10000000</v>
      </c>
      <c r="F29" s="33">
        <v>0</v>
      </c>
      <c r="G29" s="33">
        <v>10000000</v>
      </c>
      <c r="H29" s="33">
        <v>9952893</v>
      </c>
      <c r="I29" s="33">
        <v>4895</v>
      </c>
      <c r="J29" s="33">
        <v>9957788</v>
      </c>
      <c r="K29" s="33">
        <v>2836</v>
      </c>
      <c r="L29" s="33">
        <v>0</v>
      </c>
      <c r="M29" s="33">
        <v>8578</v>
      </c>
      <c r="N29" s="33">
        <v>8578</v>
      </c>
    </row>
    <row r="30" spans="1:14" x14ac:dyDescent="0.35">
      <c r="A30" s="56" t="s">
        <v>34</v>
      </c>
      <c r="B30" s="57">
        <v>43448</v>
      </c>
      <c r="C30" s="58" t="s">
        <v>35</v>
      </c>
      <c r="D30" s="59">
        <v>1.397E-2</v>
      </c>
      <c r="E30" s="33">
        <v>9992509</v>
      </c>
      <c r="F30" s="33">
        <v>804</v>
      </c>
      <c r="G30" s="33">
        <v>9993313</v>
      </c>
      <c r="H30" s="33">
        <v>9935566</v>
      </c>
      <c r="I30" s="33">
        <v>2277</v>
      </c>
      <c r="J30" s="33">
        <v>9937843</v>
      </c>
      <c r="K30" s="33">
        <v>38486</v>
      </c>
      <c r="L30" s="33">
        <v>803</v>
      </c>
      <c r="M30" s="33">
        <v>11041</v>
      </c>
      <c r="N30" s="33">
        <v>11844</v>
      </c>
    </row>
    <row r="31" spans="1:14" x14ac:dyDescent="0.35">
      <c r="A31" s="56" t="s">
        <v>37</v>
      </c>
      <c r="B31" s="57">
        <v>43495</v>
      </c>
      <c r="C31" s="58">
        <v>43311</v>
      </c>
      <c r="D31" s="59">
        <v>1.235E-2</v>
      </c>
      <c r="E31" s="33">
        <v>9974220</v>
      </c>
      <c r="F31" s="33">
        <v>2379</v>
      </c>
      <c r="G31" s="33">
        <v>9976599</v>
      </c>
      <c r="H31" s="33">
        <v>9901208</v>
      </c>
      <c r="I31" s="33">
        <v>3811</v>
      </c>
      <c r="J31" s="33">
        <v>9905019</v>
      </c>
      <c r="K31" s="33">
        <v>15692</v>
      </c>
      <c r="L31" s="33">
        <v>2379</v>
      </c>
      <c r="M31" s="33">
        <v>8068</v>
      </c>
      <c r="N31" s="33">
        <v>10447</v>
      </c>
    </row>
    <row r="32" spans="1:14" x14ac:dyDescent="0.35">
      <c r="A32" s="56" t="s">
        <v>38</v>
      </c>
      <c r="B32" s="57">
        <v>43532</v>
      </c>
      <c r="C32" s="58" t="s">
        <v>35</v>
      </c>
      <c r="D32" s="59">
        <v>1.0995372292890831E-2</v>
      </c>
      <c r="E32" s="33">
        <v>10040149</v>
      </c>
      <c r="F32" s="33">
        <v>-3337</v>
      </c>
      <c r="G32" s="33">
        <v>10036812</v>
      </c>
      <c r="H32" s="33">
        <v>9931188</v>
      </c>
      <c r="I32" s="33">
        <v>12200</v>
      </c>
      <c r="J32" s="33">
        <v>9943388</v>
      </c>
      <c r="K32" s="33">
        <v>8933</v>
      </c>
      <c r="L32" s="33">
        <v>-3337</v>
      </c>
      <c r="M32" s="33">
        <v>12740</v>
      </c>
      <c r="N32" s="33">
        <v>9403</v>
      </c>
    </row>
    <row r="33" spans="1:14" x14ac:dyDescent="0.35">
      <c r="A33" s="56" t="s">
        <v>37</v>
      </c>
      <c r="B33" s="57">
        <v>43581</v>
      </c>
      <c r="C33" s="58">
        <v>43216</v>
      </c>
      <c r="D33" s="59">
        <v>1.34E-2</v>
      </c>
      <c r="E33" s="33">
        <v>10007920</v>
      </c>
      <c r="F33" s="33">
        <v>-582</v>
      </c>
      <c r="G33" s="33">
        <v>10007338</v>
      </c>
      <c r="H33" s="33">
        <v>9930809</v>
      </c>
      <c r="I33" s="33">
        <v>3656</v>
      </c>
      <c r="J33" s="33">
        <v>9934465</v>
      </c>
      <c r="K33" s="33">
        <v>60456</v>
      </c>
      <c r="L33" s="33">
        <v>-582</v>
      </c>
      <c r="M33" s="33">
        <v>11975</v>
      </c>
      <c r="N33" s="33">
        <v>11393</v>
      </c>
    </row>
    <row r="34" spans="1:14" x14ac:dyDescent="0.35">
      <c r="A34" s="56" t="s">
        <v>38</v>
      </c>
      <c r="B34" s="57">
        <v>43630</v>
      </c>
      <c r="C34" s="58" t="s">
        <v>35</v>
      </c>
      <c r="D34" s="60">
        <v>1.4501E-2</v>
      </c>
      <c r="E34" s="33">
        <v>10021837</v>
      </c>
      <c r="F34" s="33">
        <v>-1437</v>
      </c>
      <c r="G34" s="33">
        <v>10020400</v>
      </c>
      <c r="H34" s="33">
        <v>9929131</v>
      </c>
      <c r="I34" s="33">
        <v>2403</v>
      </c>
      <c r="J34" s="33">
        <v>9931534</v>
      </c>
      <c r="K34" s="33">
        <v>48496</v>
      </c>
      <c r="L34" s="33">
        <v>-1437</v>
      </c>
      <c r="M34" s="33">
        <v>13801</v>
      </c>
      <c r="N34" s="33">
        <v>12364</v>
      </c>
    </row>
    <row r="35" spans="1:14" x14ac:dyDescent="0.35">
      <c r="A35" s="56" t="s">
        <v>34</v>
      </c>
      <c r="B35" s="57">
        <v>43840</v>
      </c>
      <c r="C35" s="58" t="s">
        <v>35</v>
      </c>
      <c r="D35" s="60">
        <v>1.54E-2</v>
      </c>
      <c r="E35" s="33">
        <v>10001816</v>
      </c>
      <c r="F35" s="33">
        <v>-82</v>
      </c>
      <c r="G35" s="33">
        <v>10001734</v>
      </c>
      <c r="H35" s="33">
        <v>9879013</v>
      </c>
      <c r="I35" s="33">
        <v>1650</v>
      </c>
      <c r="J35" s="33">
        <v>9880663</v>
      </c>
      <c r="K35" s="33">
        <v>33973</v>
      </c>
      <c r="L35" s="33">
        <v>-83</v>
      </c>
      <c r="M35" s="33">
        <v>13164</v>
      </c>
      <c r="N35" s="33">
        <v>13081</v>
      </c>
    </row>
    <row r="36" spans="1:14" x14ac:dyDescent="0.35">
      <c r="A36" s="56" t="s">
        <v>38</v>
      </c>
      <c r="B36" s="57">
        <v>43903</v>
      </c>
      <c r="C36" s="58" t="s">
        <v>35</v>
      </c>
      <c r="D36" s="60">
        <v>1.3304E-2</v>
      </c>
      <c r="E36" s="33">
        <v>10552705</v>
      </c>
      <c r="F36" s="33">
        <v>-23029</v>
      </c>
      <c r="G36" s="33">
        <v>10529676</v>
      </c>
      <c r="H36" s="33">
        <v>10357671</v>
      </c>
      <c r="I36" s="33">
        <v>-17366</v>
      </c>
      <c r="J36" s="33">
        <v>10340305</v>
      </c>
      <c r="K36" s="33">
        <v>20578</v>
      </c>
      <c r="L36" s="33">
        <v>-23029</v>
      </c>
      <c r="M36" s="33">
        <v>35034</v>
      </c>
      <c r="N36" s="33">
        <v>12005</v>
      </c>
    </row>
    <row r="37" spans="1:14" x14ac:dyDescent="0.35">
      <c r="A37" s="56" t="s">
        <v>39</v>
      </c>
      <c r="B37" s="57">
        <v>44193</v>
      </c>
      <c r="C37" s="58" t="s">
        <v>35</v>
      </c>
      <c r="D37" s="60">
        <v>1.9049E-2</v>
      </c>
      <c r="E37" s="33">
        <v>9991951</v>
      </c>
      <c r="F37" s="33">
        <v>241</v>
      </c>
      <c r="G37" s="33">
        <v>9992192</v>
      </c>
      <c r="H37" s="33">
        <v>9847600</v>
      </c>
      <c r="I37" s="33">
        <v>10853</v>
      </c>
      <c r="J37" s="33">
        <v>9858453</v>
      </c>
      <c r="K37" s="33">
        <v>48216</v>
      </c>
      <c r="L37" s="33">
        <v>241</v>
      </c>
      <c r="M37" s="33">
        <v>15925</v>
      </c>
      <c r="N37" s="33">
        <v>16166</v>
      </c>
    </row>
    <row r="38" spans="1:14" x14ac:dyDescent="0.35">
      <c r="A38" s="56" t="s">
        <v>39</v>
      </c>
      <c r="B38" s="57">
        <v>44251</v>
      </c>
      <c r="C38" s="58" t="s">
        <v>35</v>
      </c>
      <c r="D38" s="60">
        <v>1.4999999999999999E-2</v>
      </c>
      <c r="E38" s="33">
        <v>10000000</v>
      </c>
      <c r="F38" s="33">
        <v>0</v>
      </c>
      <c r="G38" s="33">
        <v>10000000</v>
      </c>
      <c r="H38" s="33">
        <v>9738533</v>
      </c>
      <c r="I38" s="33">
        <v>3201</v>
      </c>
      <c r="J38" s="33">
        <v>9741734</v>
      </c>
      <c r="K38" s="33">
        <v>14795</v>
      </c>
      <c r="L38" s="33">
        <v>0</v>
      </c>
      <c r="M38" s="33">
        <v>12740</v>
      </c>
      <c r="N38" s="33">
        <v>12740</v>
      </c>
    </row>
    <row r="39" spans="1:14" x14ac:dyDescent="0.35">
      <c r="A39" s="56" t="s">
        <v>39</v>
      </c>
      <c r="B39" s="57">
        <v>44425</v>
      </c>
      <c r="C39" s="58" t="s">
        <v>35</v>
      </c>
      <c r="D39" s="60">
        <v>2.4500000000000001E-2</v>
      </c>
      <c r="E39" s="33">
        <v>9603260</v>
      </c>
      <c r="F39" s="33">
        <v>9715</v>
      </c>
      <c r="G39" s="33">
        <v>9612975</v>
      </c>
      <c r="H39" s="33">
        <v>9577429</v>
      </c>
      <c r="I39" s="33">
        <v>17119</v>
      </c>
      <c r="J39" s="33">
        <v>9594548</v>
      </c>
      <c r="K39" s="33">
        <v>14398</v>
      </c>
      <c r="L39" s="33">
        <v>9715</v>
      </c>
      <c r="M39" s="33">
        <v>10616</v>
      </c>
      <c r="N39" s="33">
        <v>20331</v>
      </c>
    </row>
    <row r="40" spans="1:14" x14ac:dyDescent="0.35">
      <c r="A40" s="56" t="s">
        <v>39</v>
      </c>
      <c r="B40" s="57">
        <v>44476</v>
      </c>
      <c r="C40" s="58" t="s">
        <v>35</v>
      </c>
      <c r="D40" s="60">
        <v>2.5010000000000001E-2</v>
      </c>
      <c r="E40" s="33">
        <v>9614124</v>
      </c>
      <c r="F40" s="33">
        <v>9083</v>
      </c>
      <c r="G40" s="33">
        <v>9623207</v>
      </c>
      <c r="H40" s="33">
        <v>9604087</v>
      </c>
      <c r="I40" s="33">
        <v>16902</v>
      </c>
      <c r="J40" s="33">
        <v>9620989</v>
      </c>
      <c r="K40" s="33">
        <v>65490</v>
      </c>
      <c r="L40" s="33">
        <v>9083</v>
      </c>
      <c r="M40" s="33">
        <v>11678</v>
      </c>
      <c r="N40" s="33">
        <v>20761</v>
      </c>
    </row>
    <row r="41" spans="1:14" x14ac:dyDescent="0.35">
      <c r="A41" s="56" t="s">
        <v>38</v>
      </c>
      <c r="B41" s="57">
        <v>44533</v>
      </c>
      <c r="C41" s="58" t="s">
        <v>35</v>
      </c>
      <c r="D41" s="60">
        <v>1.9380000000000001E-2</v>
      </c>
      <c r="E41" s="33">
        <v>10022136</v>
      </c>
      <c r="F41" s="33">
        <v>-499</v>
      </c>
      <c r="G41" s="33">
        <v>10021637</v>
      </c>
      <c r="H41" s="33">
        <v>9798586</v>
      </c>
      <c r="I41" s="33">
        <v>11635</v>
      </c>
      <c r="J41" s="33">
        <v>9810221</v>
      </c>
      <c r="K41" s="33">
        <v>64703</v>
      </c>
      <c r="L41" s="33">
        <v>-499</v>
      </c>
      <c r="M41" s="33">
        <v>16986</v>
      </c>
      <c r="N41" s="33">
        <v>16487</v>
      </c>
    </row>
    <row r="42" spans="1:14" x14ac:dyDescent="0.35">
      <c r="A42" s="56" t="s">
        <v>37</v>
      </c>
      <c r="B42" s="57">
        <v>44620</v>
      </c>
      <c r="C42" s="58">
        <v>43159</v>
      </c>
      <c r="D42" s="60">
        <v>0.02</v>
      </c>
      <c r="E42" s="33">
        <v>10000000</v>
      </c>
      <c r="F42" s="33">
        <v>0</v>
      </c>
      <c r="G42" s="33">
        <v>10000000</v>
      </c>
      <c r="H42" s="33">
        <v>9797772</v>
      </c>
      <c r="I42" s="33">
        <v>14041</v>
      </c>
      <c r="J42" s="33">
        <v>9811813</v>
      </c>
      <c r="K42" s="33">
        <v>16986</v>
      </c>
      <c r="L42" s="33">
        <v>0</v>
      </c>
      <c r="M42" s="33">
        <v>16986</v>
      </c>
      <c r="N42" s="33">
        <v>16986</v>
      </c>
    </row>
    <row r="43" spans="1:14" x14ac:dyDescent="0.35">
      <c r="A43" s="56" t="s">
        <v>38</v>
      </c>
      <c r="B43" s="57">
        <v>44631</v>
      </c>
      <c r="C43" s="58" t="s">
        <v>35</v>
      </c>
      <c r="D43" s="60">
        <v>2.392E-2</v>
      </c>
      <c r="E43" s="33">
        <v>10041113</v>
      </c>
      <c r="F43" s="33">
        <v>-866</v>
      </c>
      <c r="G43" s="33">
        <v>10040247</v>
      </c>
      <c r="H43" s="33">
        <v>9968647</v>
      </c>
      <c r="I43" s="33">
        <v>10455</v>
      </c>
      <c r="J43" s="33">
        <v>9979102</v>
      </c>
      <c r="K43" s="33">
        <v>12557</v>
      </c>
      <c r="L43" s="33">
        <v>-866</v>
      </c>
      <c r="M43" s="33">
        <v>21233</v>
      </c>
      <c r="N43" s="33">
        <v>20367</v>
      </c>
    </row>
    <row r="44" spans="1:14" x14ac:dyDescent="0.35">
      <c r="A44" s="56" t="s">
        <v>39</v>
      </c>
      <c r="B44" s="57">
        <v>44945</v>
      </c>
      <c r="C44" s="58" t="s">
        <v>35</v>
      </c>
      <c r="D44" s="60">
        <v>2.5000000000000001E-2</v>
      </c>
      <c r="E44" s="33">
        <v>9942872</v>
      </c>
      <c r="F44" s="33">
        <v>991</v>
      </c>
      <c r="G44" s="33">
        <v>9943863</v>
      </c>
      <c r="H44" s="33">
        <v>9842390</v>
      </c>
      <c r="I44" s="33">
        <v>24063</v>
      </c>
      <c r="J44" s="33">
        <v>9866453</v>
      </c>
      <c r="K44" s="33">
        <v>43596</v>
      </c>
      <c r="L44" s="33">
        <v>992</v>
      </c>
      <c r="M44" s="33">
        <v>20171</v>
      </c>
      <c r="N44" s="33">
        <v>21163</v>
      </c>
    </row>
    <row r="45" spans="1:14" x14ac:dyDescent="0.35">
      <c r="A45" s="3"/>
      <c r="B45" s="57"/>
      <c r="C45" s="57"/>
      <c r="D45" s="59"/>
      <c r="E45" s="33"/>
      <c r="F45" s="33"/>
      <c r="G45" s="33"/>
      <c r="H45" s="33"/>
      <c r="I45" s="33"/>
      <c r="J45" s="33"/>
      <c r="K45" s="33"/>
      <c r="L45" s="33"/>
      <c r="M45" s="33"/>
      <c r="N45" s="33"/>
    </row>
    <row r="46" spans="1:14" x14ac:dyDescent="0.35">
      <c r="A46" s="3" t="s">
        <v>40</v>
      </c>
      <c r="B46" s="61"/>
      <c r="C46" s="61"/>
      <c r="D46" s="59"/>
      <c r="E46" s="62">
        <v>169807029</v>
      </c>
      <c r="F46" s="62">
        <v>-10007036</v>
      </c>
      <c r="G46" s="62">
        <v>159799993</v>
      </c>
      <c r="H46" s="62">
        <v>167990623</v>
      </c>
      <c r="I46" s="62">
        <v>-9876305</v>
      </c>
      <c r="J46" s="62">
        <v>158114318</v>
      </c>
      <c r="K46" s="62">
        <v>510191</v>
      </c>
      <c r="L46" s="62">
        <v>-7037</v>
      </c>
      <c r="M46" s="62">
        <v>245143</v>
      </c>
      <c r="N46" s="62">
        <v>238106</v>
      </c>
    </row>
    <row r="47" spans="1:14" x14ac:dyDescent="0.35">
      <c r="A47" s="27"/>
      <c r="B47" s="63"/>
      <c r="C47" s="63"/>
      <c r="D47" s="64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ht="15" thickBot="1" x14ac:dyDescent="0.4">
      <c r="A48" s="65" t="s">
        <v>41</v>
      </c>
      <c r="B48" s="31"/>
      <c r="C48" s="31"/>
      <c r="D48" s="65"/>
      <c r="E48" s="66">
        <v>410369458</v>
      </c>
      <c r="F48" s="66">
        <v>-13720325</v>
      </c>
      <c r="G48" s="66">
        <v>396649133</v>
      </c>
      <c r="H48" s="66">
        <v>408595494</v>
      </c>
      <c r="I48" s="66">
        <v>-13676848</v>
      </c>
      <c r="J48" s="66">
        <v>394918646</v>
      </c>
      <c r="K48" s="66">
        <v>577231</v>
      </c>
      <c r="L48" s="66">
        <v>-7037</v>
      </c>
      <c r="M48" s="66">
        <v>576142</v>
      </c>
      <c r="N48" s="67">
        <v>564160</v>
      </c>
    </row>
    <row r="49" spans="1:14" ht="15" thickTop="1" x14ac:dyDescent="0.35">
      <c r="A49" s="68"/>
      <c r="B49" s="2"/>
      <c r="C49" s="2"/>
      <c r="D49" s="1"/>
      <c r="E49" s="69"/>
      <c r="F49" s="45"/>
      <c r="G49" s="45"/>
      <c r="H49" s="45"/>
      <c r="I49" s="45"/>
      <c r="J49" s="45"/>
      <c r="K49" s="45"/>
      <c r="L49" s="45"/>
      <c r="M49" s="45"/>
      <c r="N49" s="45"/>
    </row>
    <row r="50" spans="1:14" x14ac:dyDescent="0.35">
      <c r="A50" s="1"/>
      <c r="B50" s="2"/>
      <c r="C50" s="2"/>
      <c r="D50" s="1"/>
      <c r="E50" s="3"/>
      <c r="F50" s="3"/>
      <c r="G50" s="3"/>
      <c r="H50" s="4"/>
      <c r="I50" s="3"/>
      <c r="J50" s="3"/>
      <c r="K50" s="3"/>
      <c r="L50" s="3"/>
      <c r="M50" s="3"/>
      <c r="N50" s="5"/>
    </row>
    <row r="51" spans="1:14" x14ac:dyDescent="0.35">
      <c r="A51" s="1" t="s">
        <v>42</v>
      </c>
      <c r="B51" s="2"/>
      <c r="C51" s="2"/>
      <c r="D51" s="3"/>
      <c r="E51" s="3"/>
      <c r="F51" s="3"/>
      <c r="G51" s="3" t="s">
        <v>43</v>
      </c>
      <c r="H51" s="4"/>
      <c r="I51" s="3"/>
      <c r="J51" s="70"/>
      <c r="K51" s="70"/>
      <c r="L51" s="70"/>
      <c r="M51" s="70"/>
      <c r="N51" s="11"/>
    </row>
    <row r="52" spans="1:14" x14ac:dyDescent="0.35">
      <c r="A52" s="1" t="s">
        <v>44</v>
      </c>
      <c r="B52" s="2"/>
      <c r="C52" s="2"/>
      <c r="D52" s="71">
        <v>0.54999999999999993</v>
      </c>
      <c r="E52" s="72"/>
      <c r="F52" s="3"/>
      <c r="G52" s="3" t="s">
        <v>45</v>
      </c>
      <c r="H52" s="4"/>
      <c r="I52" s="73">
        <v>0.59</v>
      </c>
      <c r="J52" s="3"/>
      <c r="K52" s="3"/>
      <c r="L52" s="3"/>
      <c r="M52" s="3"/>
      <c r="N52" s="5"/>
    </row>
    <row r="53" spans="1:14" x14ac:dyDescent="0.35">
      <c r="A53" s="1" t="s">
        <v>46</v>
      </c>
      <c r="B53" s="74"/>
      <c r="C53" s="74"/>
      <c r="D53" s="73">
        <v>0.4</v>
      </c>
      <c r="E53" s="72"/>
      <c r="F53" s="3"/>
      <c r="G53" s="3" t="s">
        <v>47</v>
      </c>
      <c r="H53" s="4"/>
      <c r="I53" s="73">
        <v>0.03</v>
      </c>
      <c r="J53" s="3"/>
      <c r="K53" s="3"/>
      <c r="L53" s="3"/>
      <c r="M53" s="3"/>
      <c r="N53" s="5"/>
    </row>
    <row r="54" spans="1:14" x14ac:dyDescent="0.35">
      <c r="A54" s="56" t="s">
        <v>48</v>
      </c>
      <c r="B54" s="10"/>
      <c r="C54" s="10"/>
      <c r="D54" s="73">
        <v>0.05</v>
      </c>
      <c r="E54" s="72"/>
      <c r="F54" s="3"/>
      <c r="G54" s="3" t="s">
        <v>49</v>
      </c>
      <c r="H54" s="4"/>
      <c r="I54" s="73">
        <v>0.08</v>
      </c>
      <c r="J54" s="3"/>
      <c r="K54" s="3"/>
      <c r="L54" s="3"/>
      <c r="M54" s="3"/>
      <c r="N54" s="5"/>
    </row>
    <row r="55" spans="1:14" ht="15" thickBot="1" x14ac:dyDescent="0.4">
      <c r="A55" s="1"/>
      <c r="B55" s="2"/>
      <c r="C55" s="2"/>
      <c r="D55" s="75">
        <v>1</v>
      </c>
      <c r="E55" s="72"/>
      <c r="F55" s="3"/>
      <c r="G55" s="3" t="s">
        <v>50</v>
      </c>
      <c r="H55" s="4"/>
      <c r="I55" s="76">
        <v>0.3</v>
      </c>
      <c r="J55" s="3"/>
      <c r="K55" s="3"/>
      <c r="L55" s="3"/>
      <c r="M55" s="3"/>
      <c r="N55" s="5"/>
    </row>
    <row r="56" spans="1:14" ht="15.5" thickTop="1" thickBot="1" x14ac:dyDescent="0.4">
      <c r="A56" s="1"/>
      <c r="B56" s="2"/>
      <c r="C56" s="2"/>
      <c r="D56" s="1"/>
      <c r="E56" s="3"/>
      <c r="F56" s="3"/>
      <c r="G56" s="3"/>
      <c r="H56" s="4"/>
      <c r="I56" s="77">
        <v>1</v>
      </c>
      <c r="J56" s="3"/>
      <c r="K56" s="3"/>
      <c r="L56" s="3"/>
      <c r="M56" s="3"/>
      <c r="N56" s="5"/>
    </row>
    <row r="57" spans="1:14" ht="15" thickTop="1" x14ac:dyDescent="0.35">
      <c r="A57" s="1"/>
      <c r="B57" s="2"/>
      <c r="C57" s="2"/>
      <c r="D57" s="3"/>
      <c r="E57" s="3"/>
      <c r="F57" s="3"/>
      <c r="G57" s="3"/>
      <c r="H57" s="4"/>
      <c r="I57" s="3"/>
      <c r="J57" s="3"/>
      <c r="K57" s="3"/>
      <c r="L57" s="3"/>
      <c r="M57" s="3"/>
      <c r="N57" s="5"/>
    </row>
    <row r="58" spans="1:14" x14ac:dyDescent="0.35">
      <c r="A58" s="3" t="s">
        <v>51</v>
      </c>
      <c r="B58" s="2"/>
      <c r="C58" s="2"/>
      <c r="D58" s="78" t="s">
        <v>52</v>
      </c>
      <c r="E58" s="3"/>
      <c r="F58" s="3"/>
      <c r="G58" s="3"/>
      <c r="H58" s="4"/>
      <c r="J58" s="3"/>
      <c r="K58" s="3"/>
      <c r="L58" s="3"/>
      <c r="M58" s="3"/>
      <c r="N58" s="5"/>
    </row>
    <row r="59" spans="1:14" x14ac:dyDescent="0.35">
      <c r="A59" s="3"/>
      <c r="B59" s="10"/>
      <c r="C59" s="10"/>
      <c r="D59" s="3"/>
      <c r="E59" s="3"/>
      <c r="F59" s="3"/>
      <c r="G59" s="3"/>
      <c r="H59" s="4"/>
      <c r="J59" s="3"/>
      <c r="K59" s="3"/>
      <c r="L59" s="3"/>
      <c r="M59" s="3"/>
      <c r="N59" s="5"/>
    </row>
    <row r="60" spans="1:14" x14ac:dyDescent="0.35">
      <c r="A60" s="3" t="s">
        <v>53</v>
      </c>
      <c r="B60" s="10"/>
      <c r="C60" s="10"/>
      <c r="D60" s="79">
        <v>1.6299999999999999E-2</v>
      </c>
      <c r="E60" s="3"/>
      <c r="J60" s="3"/>
      <c r="K60" s="3"/>
      <c r="L60" s="3"/>
      <c r="M60" s="3"/>
      <c r="N60" s="5"/>
    </row>
    <row r="61" spans="1:14" x14ac:dyDescent="0.35">
      <c r="A61" s="56" t="s">
        <v>54</v>
      </c>
      <c r="B61" s="10"/>
      <c r="C61" s="10"/>
      <c r="D61" s="80">
        <v>1.4800000000000001E-2</v>
      </c>
      <c r="E61" s="3"/>
      <c r="J61" s="3"/>
      <c r="K61" s="3"/>
      <c r="L61" s="3"/>
      <c r="M61" s="3"/>
      <c r="N61" s="5"/>
    </row>
    <row r="62" spans="1:14" x14ac:dyDescent="0.35">
      <c r="A62" s="3"/>
      <c r="B62" s="10"/>
      <c r="C62" s="10"/>
      <c r="D62" s="3"/>
      <c r="E62" s="3"/>
      <c r="J62" s="3"/>
      <c r="K62" s="3"/>
      <c r="L62" s="3"/>
      <c r="M62" s="3"/>
      <c r="N62" s="5"/>
    </row>
    <row r="63" spans="1:14" ht="15" thickBot="1" x14ac:dyDescent="0.4">
      <c r="A63" s="3" t="s">
        <v>55</v>
      </c>
      <c r="B63" s="10"/>
      <c r="C63" s="10"/>
      <c r="D63" s="81">
        <v>1.4999999999999979E-3</v>
      </c>
      <c r="E63" s="3"/>
      <c r="J63" s="3"/>
      <c r="K63" s="3"/>
      <c r="L63" s="3"/>
      <c r="M63" s="3"/>
      <c r="N63" s="5"/>
    </row>
    <row r="64" spans="1:14" ht="15" thickTop="1" x14ac:dyDescent="0.35">
      <c r="A64" s="3"/>
      <c r="B64" s="10"/>
      <c r="C64" s="10"/>
      <c r="D64" s="3"/>
      <c r="E64" s="3"/>
      <c r="J64" s="3"/>
      <c r="K64" s="3"/>
      <c r="L64" s="3"/>
      <c r="M64" s="3"/>
      <c r="N64" s="5"/>
    </row>
    <row r="65" spans="1:14" x14ac:dyDescent="0.35">
      <c r="A65" s="56" t="s">
        <v>56</v>
      </c>
      <c r="B65" s="10"/>
      <c r="C65" s="10"/>
      <c r="D65" s="82">
        <v>351.97197424606497</v>
      </c>
      <c r="E65" s="3"/>
      <c r="F65" s="3"/>
      <c r="G65" s="3"/>
      <c r="H65" s="4"/>
      <c r="I65" s="3"/>
      <c r="J65" s="3"/>
      <c r="K65" s="3"/>
      <c r="L65" s="3"/>
      <c r="M65" s="3"/>
      <c r="N65" s="5"/>
    </row>
    <row r="66" spans="1:14" x14ac:dyDescent="0.35">
      <c r="A66" s="56"/>
      <c r="B66" s="10"/>
      <c r="C66" s="10"/>
      <c r="D66" s="82"/>
      <c r="E66" s="3"/>
      <c r="F66" s="3"/>
      <c r="G66" s="3"/>
      <c r="H66" s="4"/>
      <c r="I66" s="3"/>
      <c r="J66" s="3"/>
      <c r="K66" s="3"/>
      <c r="L66" s="3"/>
      <c r="M66" s="3"/>
      <c r="N66" s="5"/>
    </row>
    <row r="67" spans="1:14" x14ac:dyDescent="0.35">
      <c r="A67" s="56"/>
      <c r="B67" s="10"/>
      <c r="C67" s="10"/>
      <c r="D67" s="82"/>
      <c r="E67" s="3"/>
      <c r="F67" s="3"/>
      <c r="G67" s="3"/>
      <c r="H67" s="4"/>
      <c r="I67" s="3"/>
      <c r="J67" s="3"/>
      <c r="K67" s="3"/>
      <c r="L67" s="3"/>
      <c r="M67" s="3"/>
      <c r="N67" s="5"/>
    </row>
    <row r="68" spans="1:14" x14ac:dyDescent="0.35">
      <c r="A68" s="1" t="s">
        <v>57</v>
      </c>
      <c r="B68" s="2"/>
      <c r="C68" s="2"/>
      <c r="D68" s="1"/>
      <c r="E68" s="3"/>
      <c r="F68" s="3"/>
      <c r="G68" s="3"/>
      <c r="H68" s="4"/>
      <c r="I68" s="3"/>
      <c r="J68" s="3"/>
      <c r="K68" s="3"/>
      <c r="L68" s="3"/>
      <c r="M68" s="3"/>
      <c r="N68" s="5"/>
    </row>
    <row r="69" spans="1:14" x14ac:dyDescent="0.35">
      <c r="A69" s="1" t="s">
        <v>58</v>
      </c>
      <c r="B69" s="2"/>
      <c r="C69" s="2"/>
      <c r="D69" s="1"/>
      <c r="E69" s="3"/>
      <c r="F69" s="3"/>
      <c r="G69" s="3"/>
      <c r="H69" s="4"/>
      <c r="I69" s="3"/>
      <c r="J69" s="3"/>
      <c r="K69" s="3"/>
      <c r="L69" s="3"/>
      <c r="M69" s="3"/>
      <c r="N69" s="5"/>
    </row>
    <row r="70" spans="1:14" x14ac:dyDescent="0.35">
      <c r="A70" s="1"/>
      <c r="B70" s="2"/>
      <c r="C70" s="2"/>
      <c r="D70" s="1"/>
      <c r="E70" s="3"/>
      <c r="F70" s="3"/>
      <c r="G70" s="1"/>
      <c r="H70" s="2"/>
      <c r="I70" s="2"/>
      <c r="J70" s="1"/>
      <c r="K70" s="3"/>
      <c r="L70" s="3"/>
      <c r="M70" s="3"/>
      <c r="N70" s="5"/>
    </row>
    <row r="71" spans="1:14" x14ac:dyDescent="0.35">
      <c r="A71" s="1"/>
      <c r="B71" s="2"/>
      <c r="C71" s="2"/>
      <c r="D71" s="1"/>
      <c r="E71" s="3"/>
      <c r="F71" s="3"/>
      <c r="G71" s="1"/>
      <c r="H71" s="2"/>
      <c r="I71" s="2"/>
      <c r="J71" s="1"/>
      <c r="K71" s="3"/>
      <c r="L71" s="3"/>
      <c r="M71" s="3"/>
      <c r="N71" s="5"/>
    </row>
    <row r="72" spans="1:14" x14ac:dyDescent="0.35">
      <c r="A72" s="1"/>
      <c r="B72" s="2"/>
      <c r="C72" s="2"/>
      <c r="D72" s="1"/>
      <c r="E72" s="3"/>
      <c r="F72" s="3"/>
      <c r="G72" s="1"/>
      <c r="H72" s="2"/>
      <c r="I72" s="2"/>
      <c r="J72" s="1"/>
      <c r="K72" s="3"/>
      <c r="L72" s="3"/>
      <c r="M72" s="3"/>
      <c r="N72" s="5"/>
    </row>
    <row r="73" spans="1:14" x14ac:dyDescent="0.35">
      <c r="A73" s="1"/>
      <c r="B73" s="2"/>
      <c r="C73" s="2"/>
      <c r="D73" s="1"/>
      <c r="E73" s="3"/>
      <c r="F73" s="3"/>
      <c r="G73" s="1"/>
      <c r="H73" s="2"/>
      <c r="I73" s="2"/>
      <c r="J73" s="1"/>
      <c r="K73" s="3"/>
      <c r="L73" s="3"/>
      <c r="M73" s="3"/>
      <c r="N73" s="5"/>
    </row>
    <row r="74" spans="1:14" x14ac:dyDescent="0.35">
      <c r="A74" s="1"/>
      <c r="B74" s="2"/>
      <c r="C74" s="2"/>
      <c r="D74" s="1"/>
      <c r="E74" s="3"/>
      <c r="F74" s="3"/>
      <c r="G74" s="1"/>
      <c r="H74" s="2"/>
      <c r="I74" s="2"/>
      <c r="J74" s="1"/>
      <c r="K74" s="3"/>
      <c r="L74" s="3"/>
      <c r="M74" s="3"/>
      <c r="N74" s="5"/>
    </row>
    <row r="75" spans="1:14" x14ac:dyDescent="0.35">
      <c r="A75" s="83"/>
      <c r="B75" s="84"/>
      <c r="C75" s="84"/>
      <c r="D75" s="83"/>
      <c r="E75" s="85"/>
      <c r="F75" s="3"/>
      <c r="G75" s="83"/>
      <c r="H75" s="84"/>
      <c r="I75" s="84"/>
      <c r="J75" s="83"/>
      <c r="K75" s="85"/>
      <c r="L75" s="3"/>
      <c r="M75" s="3"/>
      <c r="N75" s="5"/>
    </row>
    <row r="76" spans="1:14" x14ac:dyDescent="0.35">
      <c r="A76" s="86" t="s">
        <v>59</v>
      </c>
      <c r="B76" s="2"/>
      <c r="C76" s="2"/>
      <c r="D76" s="1"/>
      <c r="E76" s="3"/>
      <c r="F76" s="3"/>
      <c r="G76" s="87" t="s">
        <v>60</v>
      </c>
      <c r="H76" s="2"/>
      <c r="I76" s="2"/>
      <c r="J76" s="1"/>
      <c r="K76" s="3"/>
      <c r="L76" s="13"/>
      <c r="M76" s="13"/>
      <c r="N76" s="88"/>
    </row>
    <row r="77" spans="1:14" x14ac:dyDescent="0.35">
      <c r="A77" s="86" t="s">
        <v>61</v>
      </c>
      <c r="B77" s="2"/>
      <c r="C77" s="2"/>
      <c r="D77" s="1"/>
      <c r="E77" s="3"/>
      <c r="F77" s="3"/>
      <c r="G77" s="87" t="s">
        <v>62</v>
      </c>
      <c r="H77" s="2"/>
      <c r="I77" s="2"/>
      <c r="J77" s="1"/>
      <c r="K77" s="3"/>
      <c r="L77" s="3"/>
      <c r="M77" s="3"/>
      <c r="N77" s="5"/>
    </row>
    <row r="78" spans="1:14" x14ac:dyDescent="0.35">
      <c r="A78" s="1" t="s">
        <v>63</v>
      </c>
      <c r="B78" s="2"/>
      <c r="C78" s="2"/>
      <c r="D78" s="1"/>
      <c r="E78" s="3"/>
      <c r="F78" s="3"/>
      <c r="G78" s="89" t="s">
        <v>64</v>
      </c>
      <c r="H78" s="2"/>
      <c r="I78" s="2"/>
      <c r="J78" s="1"/>
      <c r="K78" s="3"/>
      <c r="L78" s="3"/>
      <c r="M78" s="3"/>
      <c r="N78" s="5"/>
    </row>
    <row r="79" spans="1:14" x14ac:dyDescent="0.35">
      <c r="A79" s="90" t="s">
        <v>65</v>
      </c>
      <c r="B79" s="74"/>
      <c r="C79" s="74"/>
      <c r="D79" s="1"/>
      <c r="E79" s="3"/>
      <c r="F79" s="3"/>
      <c r="G79" s="90" t="s">
        <v>66</v>
      </c>
      <c r="H79" s="74"/>
      <c r="I79" s="74"/>
      <c r="J79" s="1"/>
      <c r="K79" s="3"/>
      <c r="L79" s="3"/>
      <c r="M79" s="3"/>
      <c r="N79" s="5"/>
    </row>
    <row r="80" spans="1:14" x14ac:dyDescent="0.35">
      <c r="A80" s="90"/>
      <c r="B80" s="74"/>
      <c r="C80" s="74"/>
      <c r="D80" s="1"/>
      <c r="E80" s="3"/>
      <c r="F80" s="3"/>
      <c r="G80" s="90"/>
      <c r="H80" s="74"/>
      <c r="I80" s="74"/>
      <c r="J80" s="1"/>
      <c r="K80" s="3"/>
      <c r="L80" s="3"/>
      <c r="M80" s="3"/>
      <c r="N80" s="5"/>
    </row>
    <row r="81" spans="1:14" x14ac:dyDescent="0.35">
      <c r="A81" s="1"/>
      <c r="B81" s="2"/>
      <c r="C81" s="2"/>
      <c r="D81" s="1"/>
      <c r="E81" s="3"/>
      <c r="F81" s="3"/>
      <c r="G81" s="1"/>
      <c r="H81" s="2"/>
      <c r="I81" s="2"/>
      <c r="J81" s="1"/>
      <c r="K81" s="3"/>
      <c r="L81" s="3"/>
      <c r="M81" s="3"/>
      <c r="N81" s="5"/>
    </row>
    <row r="82" spans="1:14" x14ac:dyDescent="0.35">
      <c r="A82" s="1"/>
      <c r="B82" s="2"/>
      <c r="C82" s="2"/>
      <c r="D82" s="1"/>
      <c r="E82" s="3"/>
      <c r="F82" s="3"/>
      <c r="G82" s="1"/>
      <c r="H82" s="2"/>
      <c r="I82" s="2"/>
      <c r="J82" s="1"/>
      <c r="K82" s="3"/>
      <c r="L82" s="3"/>
      <c r="M82" s="3"/>
      <c r="N82" s="5"/>
    </row>
    <row r="83" spans="1:14" x14ac:dyDescent="0.35">
      <c r="A83" s="1"/>
      <c r="B83" s="2"/>
      <c r="C83" s="2"/>
      <c r="D83" s="1"/>
      <c r="E83" s="3"/>
      <c r="F83" s="3"/>
      <c r="G83" s="1"/>
      <c r="H83" s="2"/>
      <c r="I83" s="2"/>
      <c r="J83" s="1"/>
      <c r="K83" s="3"/>
      <c r="L83" s="3"/>
      <c r="M83" s="3"/>
      <c r="N83" s="5"/>
    </row>
    <row r="84" spans="1:14" x14ac:dyDescent="0.35">
      <c r="A84" s="1"/>
      <c r="B84" s="2"/>
      <c r="C84" s="2"/>
      <c r="D84" s="1"/>
      <c r="E84" s="3"/>
      <c r="F84" s="3"/>
      <c r="G84" s="1"/>
      <c r="H84" s="2"/>
      <c r="I84" s="2"/>
      <c r="J84" s="1"/>
      <c r="K84" s="3"/>
      <c r="L84" s="3"/>
      <c r="M84" s="3"/>
      <c r="N84" s="5"/>
    </row>
    <row r="85" spans="1:14" x14ac:dyDescent="0.35">
      <c r="A85" s="1"/>
      <c r="B85" s="2"/>
      <c r="C85" s="2"/>
      <c r="D85" s="1"/>
      <c r="E85" s="3"/>
      <c r="F85" s="3"/>
      <c r="G85" s="1"/>
      <c r="H85" s="2"/>
      <c r="I85" s="2"/>
      <c r="J85" s="1"/>
      <c r="K85" s="3"/>
      <c r="L85" s="3"/>
      <c r="M85" s="3"/>
      <c r="N85" s="5"/>
    </row>
    <row r="86" spans="1:14" x14ac:dyDescent="0.35">
      <c r="A86" s="83"/>
      <c r="B86" s="84"/>
      <c r="C86" s="84"/>
      <c r="D86" s="83"/>
      <c r="E86" s="85"/>
      <c r="F86" s="3"/>
      <c r="G86" s="83"/>
      <c r="H86" s="84"/>
      <c r="I86" s="84"/>
      <c r="J86" s="83"/>
      <c r="K86" s="85"/>
      <c r="L86" s="3"/>
      <c r="M86" s="3"/>
      <c r="N86" s="5"/>
    </row>
    <row r="87" spans="1:14" x14ac:dyDescent="0.35">
      <c r="A87" s="87" t="s">
        <v>67</v>
      </c>
      <c r="B87" s="2"/>
      <c r="C87" s="2"/>
      <c r="D87" s="1"/>
      <c r="E87" s="3"/>
      <c r="F87" s="3"/>
      <c r="G87" s="87" t="s">
        <v>68</v>
      </c>
      <c r="H87" s="2"/>
      <c r="I87" s="2"/>
      <c r="J87" s="1"/>
      <c r="K87" s="3"/>
      <c r="L87" s="3"/>
      <c r="M87" s="3"/>
      <c r="N87" s="5"/>
    </row>
    <row r="88" spans="1:14" x14ac:dyDescent="0.35">
      <c r="A88" s="87" t="s">
        <v>69</v>
      </c>
      <c r="B88" s="2"/>
      <c r="C88" s="2"/>
      <c r="D88" s="1"/>
      <c r="E88" s="3"/>
      <c r="F88" s="3"/>
      <c r="G88" s="87" t="s">
        <v>70</v>
      </c>
      <c r="H88" s="2"/>
      <c r="I88" s="2"/>
      <c r="J88" s="1"/>
      <c r="K88" s="3"/>
      <c r="L88" s="3"/>
      <c r="M88" s="3"/>
      <c r="N88" s="5"/>
    </row>
    <row r="89" spans="1:14" x14ac:dyDescent="0.35">
      <c r="A89" s="89" t="s">
        <v>71</v>
      </c>
      <c r="B89" s="2"/>
      <c r="C89" s="2"/>
      <c r="D89" s="1"/>
      <c r="E89" s="3"/>
      <c r="F89" s="3"/>
      <c r="G89" s="89" t="s">
        <v>72</v>
      </c>
      <c r="H89" s="2"/>
      <c r="I89" s="2"/>
      <c r="J89" s="1"/>
      <c r="K89" s="3"/>
      <c r="L89" s="3"/>
      <c r="M89" s="3"/>
      <c r="N89" s="5"/>
    </row>
    <row r="90" spans="1:14" x14ac:dyDescent="0.35">
      <c r="A90" s="90" t="s">
        <v>73</v>
      </c>
      <c r="B90" s="74"/>
      <c r="C90" s="74"/>
      <c r="D90" s="1"/>
      <c r="E90" s="3"/>
      <c r="F90" s="3"/>
      <c r="G90" s="90" t="s">
        <v>74</v>
      </c>
      <c r="H90" s="74"/>
      <c r="I90" s="74"/>
      <c r="J90" s="1"/>
      <c r="K90" s="3"/>
      <c r="L90" s="3"/>
      <c r="M90" s="3"/>
      <c r="N90" s="5"/>
    </row>
    <row r="91" spans="1:14" x14ac:dyDescent="0.35">
      <c r="A91" s="90"/>
      <c r="B91" s="74"/>
      <c r="C91" s="74"/>
      <c r="D91" s="1"/>
      <c r="E91" s="3"/>
      <c r="F91" s="3"/>
      <c r="G91" s="90"/>
      <c r="H91" s="74"/>
      <c r="I91" s="74"/>
      <c r="J91" s="1"/>
      <c r="K91" s="3"/>
      <c r="L91" s="3"/>
      <c r="M91" s="3"/>
      <c r="N91" s="5"/>
    </row>
    <row r="92" spans="1:14" x14ac:dyDescent="0.35">
      <c r="A92" s="1"/>
      <c r="B92" s="2"/>
      <c r="C92" s="2"/>
      <c r="D92" s="1"/>
      <c r="E92" s="3"/>
      <c r="F92" s="3"/>
      <c r="G92" s="3"/>
      <c r="H92" s="4"/>
      <c r="I92" s="3"/>
      <c r="J92" s="3"/>
      <c r="K92" s="3"/>
      <c r="L92" s="3"/>
      <c r="M92" s="3"/>
      <c r="N92" s="5"/>
    </row>
    <row r="93" spans="1:14" x14ac:dyDescent="0.35">
      <c r="A93" s="1" t="s">
        <v>75</v>
      </c>
      <c r="B93" s="2"/>
      <c r="C93" s="2"/>
      <c r="D93" s="1"/>
      <c r="E93" s="3"/>
      <c r="F93" s="3"/>
      <c r="G93" s="1"/>
      <c r="H93" s="4"/>
      <c r="I93" s="3"/>
      <c r="J93" s="3"/>
      <c r="K93" s="3"/>
      <c r="L93" s="3"/>
      <c r="M93" s="3"/>
      <c r="N93" s="5"/>
    </row>
    <row r="94" spans="1:14" x14ac:dyDescent="0.35">
      <c r="A94" s="1" t="s">
        <v>1</v>
      </c>
      <c r="B94" s="2"/>
      <c r="C94" s="2"/>
      <c r="D94" s="1"/>
      <c r="E94" s="3"/>
      <c r="F94" s="3"/>
      <c r="G94" s="1"/>
      <c r="H94" s="4"/>
      <c r="I94" s="3"/>
      <c r="J94" s="3"/>
      <c r="K94" s="3"/>
      <c r="L94" s="3"/>
      <c r="M94" s="3"/>
      <c r="N94" s="5"/>
    </row>
    <row r="95" spans="1:14" x14ac:dyDescent="0.35">
      <c r="A95" s="1" t="s">
        <v>76</v>
      </c>
      <c r="B95" s="2"/>
      <c r="C95" s="2"/>
      <c r="D95" s="1"/>
      <c r="E95" s="3"/>
      <c r="F95" s="3"/>
      <c r="G95" s="1"/>
      <c r="H95" s="4"/>
      <c r="I95" s="3"/>
      <c r="J95" s="3"/>
      <c r="K95" s="3"/>
      <c r="L95" s="3"/>
      <c r="M95" s="3"/>
      <c r="N95" s="5"/>
    </row>
    <row r="96" spans="1:14" x14ac:dyDescent="0.35">
      <c r="A96" s="1" t="s">
        <v>77</v>
      </c>
      <c r="B96" s="2"/>
      <c r="C96" s="2"/>
      <c r="D96" s="1"/>
      <c r="E96" s="3"/>
      <c r="F96" s="3"/>
      <c r="G96" s="1"/>
      <c r="H96" s="4"/>
      <c r="I96" s="3"/>
      <c r="J96" s="3"/>
      <c r="K96" s="3"/>
      <c r="L96" s="3"/>
      <c r="M96" s="3"/>
      <c r="N96" s="5"/>
    </row>
    <row r="97" spans="1:14" x14ac:dyDescent="0.35">
      <c r="A97" s="1"/>
      <c r="B97" s="2"/>
      <c r="C97" s="2"/>
      <c r="D97" s="1"/>
      <c r="E97" s="3"/>
      <c r="F97" s="3"/>
      <c r="G97" s="3"/>
      <c r="H97" s="4"/>
      <c r="I97" s="3"/>
      <c r="J97" s="3"/>
      <c r="K97" s="3"/>
      <c r="L97" s="3"/>
      <c r="M97" s="3"/>
      <c r="N97" s="5"/>
    </row>
    <row r="98" spans="1:14" x14ac:dyDescent="0.35">
      <c r="A98" s="1"/>
      <c r="B98" s="2"/>
      <c r="C98" s="2"/>
      <c r="D98" s="1"/>
      <c r="E98" s="3"/>
      <c r="F98" s="3"/>
      <c r="G98" s="3"/>
      <c r="H98" s="4"/>
      <c r="I98" s="3"/>
      <c r="J98" s="3"/>
      <c r="K98" s="3"/>
      <c r="L98" s="3"/>
      <c r="M98" s="3"/>
      <c r="N98" s="5"/>
    </row>
    <row r="99" spans="1:14" x14ac:dyDescent="0.35">
      <c r="A99" s="1"/>
      <c r="B99" s="2"/>
      <c r="C99" s="2"/>
      <c r="D99" s="1"/>
      <c r="E99" s="3"/>
      <c r="F99" s="3"/>
      <c r="G99" s="3"/>
      <c r="H99" s="4"/>
      <c r="I99" s="3"/>
      <c r="J99" s="3"/>
      <c r="K99" s="3"/>
      <c r="L99" s="3"/>
      <c r="M99" s="3"/>
      <c r="N99" s="5"/>
    </row>
    <row r="100" spans="1:14" x14ac:dyDescent="0.35">
      <c r="A100" s="1"/>
      <c r="B100" s="2"/>
      <c r="C100" s="2"/>
      <c r="D100" s="1"/>
      <c r="E100" s="3"/>
      <c r="F100" s="3"/>
      <c r="G100" s="3"/>
      <c r="H100" s="4"/>
      <c r="I100" s="3"/>
      <c r="J100" s="3"/>
      <c r="K100" s="3"/>
      <c r="L100" s="3"/>
      <c r="M100" s="3"/>
      <c r="N100" s="5"/>
    </row>
    <row r="101" spans="1:14" x14ac:dyDescent="0.35">
      <c r="A101" s="1"/>
      <c r="B101" s="2"/>
      <c r="C101" s="2"/>
      <c r="D101" s="1"/>
      <c r="E101" s="3"/>
      <c r="F101" s="3"/>
      <c r="G101" s="3"/>
      <c r="H101" s="4"/>
      <c r="I101" s="3"/>
      <c r="J101" s="3"/>
      <c r="K101" s="3"/>
      <c r="L101" s="3"/>
      <c r="M101" s="3"/>
      <c r="N101" s="5"/>
    </row>
    <row r="102" spans="1:14" x14ac:dyDescent="0.35">
      <c r="A102" s="1"/>
      <c r="B102" s="2"/>
      <c r="C102" s="2"/>
      <c r="D102" s="1"/>
      <c r="E102" s="3"/>
      <c r="F102" s="3"/>
      <c r="G102" s="3"/>
      <c r="H102" s="4"/>
      <c r="I102" s="3"/>
      <c r="J102" s="3"/>
      <c r="K102" s="3"/>
      <c r="L102" s="3"/>
      <c r="M102" s="3"/>
      <c r="N102" s="5"/>
    </row>
    <row r="103" spans="1:14" x14ac:dyDescent="0.35">
      <c r="A103" s="1"/>
      <c r="B103" s="2"/>
      <c r="C103" s="2"/>
      <c r="D103" s="1"/>
      <c r="E103" s="3"/>
      <c r="F103" s="3"/>
      <c r="G103" s="3"/>
      <c r="H103" s="4"/>
      <c r="I103" s="3"/>
      <c r="J103" s="3"/>
      <c r="K103" s="3"/>
      <c r="L103" s="3"/>
      <c r="M103" s="3"/>
      <c r="N103" s="5"/>
    </row>
    <row r="104" spans="1:14" x14ac:dyDescent="0.35">
      <c r="A104" s="1"/>
      <c r="B104" s="2"/>
      <c r="C104" s="2"/>
      <c r="D104" s="1"/>
      <c r="E104" s="3"/>
      <c r="F104" s="3"/>
      <c r="G104" s="3"/>
      <c r="H104" s="4"/>
      <c r="I104" s="3"/>
      <c r="J104" s="3"/>
      <c r="K104" s="3"/>
      <c r="L104" s="3"/>
      <c r="M104" s="3"/>
      <c r="N104" s="5"/>
    </row>
    <row r="105" spans="1:14" x14ac:dyDescent="0.35">
      <c r="A105" s="1"/>
      <c r="B105" s="2"/>
      <c r="C105" s="2"/>
      <c r="D105" s="1"/>
      <c r="E105" s="3"/>
      <c r="F105" s="3"/>
      <c r="G105" s="3"/>
      <c r="H105" s="4"/>
      <c r="I105" s="3"/>
      <c r="J105" s="3"/>
      <c r="K105" s="3"/>
      <c r="L105" s="3"/>
      <c r="M105" s="3"/>
      <c r="N105" s="5"/>
    </row>
  </sheetData>
  <mergeCells count="3">
    <mergeCell ref="A4:K4"/>
    <mergeCell ref="A5:K5"/>
    <mergeCell ref="A6:K6"/>
  </mergeCells>
  <hyperlinks>
    <hyperlink ref="A79" r:id="rId1" xr:uid="{00000000-0004-0000-0800-000000000000}"/>
    <hyperlink ref="G79" r:id="rId2" xr:uid="{00000000-0004-0000-0800-000001000000}"/>
    <hyperlink ref="A90" r:id="rId3" xr:uid="{00000000-0004-0000-0800-000002000000}"/>
    <hyperlink ref="G90" r:id="rId4" xr:uid="{00000000-0004-0000-0800-000003000000}"/>
  </hyperlinks>
  <printOptions horizontalCentered="1"/>
  <pageMargins left="0.7" right="0.7" top="0.75" bottom="0.75" header="0.3" footer="0.3"/>
  <pageSetup scale="49" orientation="portrait" r:id="rId5"/>
  <drawing r:id="rId6"/>
  <legacyDrawing r:id="rId7"/>
  <oleObjects>
    <mc:AlternateContent xmlns:mc="http://schemas.openxmlformats.org/markup-compatibility/2006">
      <mc:Choice Requires="x14">
        <oleObject progId="Word.Picture.8" shapeId="30723" r:id="rId8">
          <objectPr defaultSize="0" autoPict="0" altText="Nancy Chang signature" r:id="rId9">
            <anchor moveWithCells="1" sizeWithCells="1">
              <from>
                <xdr:col>6</xdr:col>
                <xdr:colOff>101600</xdr:colOff>
                <xdr:row>71</xdr:row>
                <xdr:rowOff>63500</xdr:rowOff>
              </from>
              <to>
                <xdr:col>7</xdr:col>
                <xdr:colOff>762000</xdr:colOff>
                <xdr:row>74</xdr:row>
                <xdr:rowOff>139700</xdr:rowOff>
              </to>
            </anchor>
          </objectPr>
        </oleObject>
      </mc:Choice>
      <mc:Fallback>
        <oleObject progId="Word.Picture.8" shapeId="30723" r:id="rId8"/>
      </mc:Fallback>
    </mc:AlternateContent>
    <mc:AlternateContent xmlns:mc="http://schemas.openxmlformats.org/markup-compatibility/2006">
      <mc:Choice Requires="x14">
        <oleObject progId="Word.Picture.8" shapeId="30724" r:id="rId10">
          <objectPr defaultSize="0" autoPict="0" altText="Stan Vick signature" r:id="rId11">
            <anchor moveWithCells="1" sizeWithCells="1">
              <from>
                <xdr:col>0</xdr:col>
                <xdr:colOff>82550</xdr:colOff>
                <xdr:row>82</xdr:row>
                <xdr:rowOff>0</xdr:rowOff>
              </from>
              <to>
                <xdr:col>1</xdr:col>
                <xdr:colOff>463550</xdr:colOff>
                <xdr:row>85</xdr:row>
                <xdr:rowOff>139700</xdr:rowOff>
              </to>
            </anchor>
          </objectPr>
        </oleObject>
      </mc:Choice>
      <mc:Fallback>
        <oleObject progId="Word.Picture.8" shapeId="30724" r:id="rId1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Annual Investment Report</vt:lpstr>
      <vt:lpstr>Qtr 4 FY 18</vt:lpstr>
      <vt:lpstr>Aug 18</vt:lpstr>
      <vt:lpstr>Jul 18</vt:lpstr>
      <vt:lpstr>Jun 18</vt:lpstr>
      <vt:lpstr>Qtr 3 FY 18</vt:lpstr>
      <vt:lpstr>May 18</vt:lpstr>
      <vt:lpstr>Apr 18</vt:lpstr>
      <vt:lpstr>Mar 18</vt:lpstr>
      <vt:lpstr>Qtr 2 FY 18</vt:lpstr>
      <vt:lpstr>Feb 18</vt:lpstr>
      <vt:lpstr>Jan 18</vt:lpstr>
      <vt:lpstr>Dec 17</vt:lpstr>
      <vt:lpstr>Qtr 1 FY 18</vt:lpstr>
      <vt:lpstr>Nov 17</vt:lpstr>
      <vt:lpstr>Oct 17 </vt:lpstr>
      <vt:lpstr>Sept 17</vt:lpstr>
      <vt:lpstr>'Dec 17'!Print_Area</vt:lpstr>
      <vt:lpstr>'Annual Investment Report'!Print_Titles</vt:lpstr>
    </vt:vector>
  </TitlesOfParts>
  <Company>TCCD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TCCD</dc:creator>
  <cp:lastModifiedBy>TCCD</cp:lastModifiedBy>
  <cp:lastPrinted>2018-06-25T14:15:40Z</cp:lastPrinted>
  <dcterms:created xsi:type="dcterms:W3CDTF">2017-10-19T22:22:47Z</dcterms:created>
  <dcterms:modified xsi:type="dcterms:W3CDTF">2020-12-18T16:23:26Z</dcterms:modified>
</cp:coreProperties>
</file>